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8"/>
  <workbookPr filterPrivacy="1" defaultThemeVersion="124226"/>
  <xr:revisionPtr revIDLastSave="0" documentId="13_ncr:1_{C813B933-D375-4C1B-AE3F-63DF2AC43C5F}" xr6:coauthVersionLast="36" xr6:coauthVersionMax="36" xr10:uidLastSave="{00000000-0000-0000-0000-000000000000}"/>
  <bookViews>
    <workbookView xWindow="0" yWindow="0" windowWidth="20490" windowHeight="7470" activeTab="3" xr2:uid="{00000000-000D-0000-FFFF-FFFF00000000}"/>
  </bookViews>
  <sheets>
    <sheet name="Biểu 5" sheetId="17" r:id="rId1"/>
    <sheet name="Bieu 6" sheetId="9" r:id="rId2"/>
    <sheet name="Bieu 7" sheetId="10" r:id="rId3"/>
    <sheet name="Biểu 8" sheetId="16" r:id="rId4"/>
  </sheets>
  <definedNames>
    <definedName name="chuong_pl_2_name" localSheetId="1">'Bieu 6'!#REF!</definedName>
    <definedName name="chuong_pl_2_name" localSheetId="2">'Bieu 7'!$A$4</definedName>
    <definedName name="chuong_pl_2_name_name" localSheetId="1">'Bieu 6'!#REF!</definedName>
    <definedName name="chuong_pl_2_name_name" localSheetId="2">'Bieu 7'!$A$5</definedName>
    <definedName name="_xlnm.Print_Area" localSheetId="0">'Biểu 5'!$A$1:$O$30</definedName>
  </definedNames>
  <calcPr calcId="191029"/>
</workbook>
</file>

<file path=xl/calcChain.xml><?xml version="1.0" encoding="utf-8"?>
<calcChain xmlns="http://schemas.openxmlformats.org/spreadsheetml/2006/main">
  <c r="B11" i="9" l="1"/>
  <c r="C156" i="9" l="1"/>
  <c r="B157" i="9"/>
  <c r="B147" i="9"/>
  <c r="B146" i="9"/>
  <c r="B145" i="9"/>
  <c r="B144" i="9"/>
  <c r="B143" i="9"/>
  <c r="B142" i="9"/>
  <c r="B141" i="9"/>
  <c r="B140" i="9"/>
  <c r="B139" i="9"/>
  <c r="B138" i="9"/>
  <c r="B137" i="9"/>
  <c r="B136" i="9"/>
  <c r="B135" i="9"/>
  <c r="B134" i="9"/>
  <c r="B133" i="9"/>
  <c r="B132" i="9"/>
  <c r="B110" i="9"/>
  <c r="B109" i="9"/>
  <c r="B108" i="9"/>
  <c r="B107" i="9"/>
  <c r="B106" i="9"/>
  <c r="B105" i="9"/>
  <c r="B104" i="9"/>
  <c r="B103" i="9"/>
  <c r="B102" i="9"/>
  <c r="B101" i="9"/>
  <c r="B100" i="9"/>
  <c r="B99" i="9"/>
  <c r="B49" i="9"/>
  <c r="B48" i="9"/>
  <c r="B47" i="9"/>
  <c r="B46" i="9"/>
  <c r="B26" i="9"/>
  <c r="B27" i="9"/>
  <c r="B28" i="9"/>
  <c r="B29" i="9"/>
  <c r="B30" i="9"/>
  <c r="B31" i="9"/>
  <c r="B32" i="9"/>
  <c r="B33" i="9"/>
  <c r="B34" i="9"/>
  <c r="B35" i="9"/>
  <c r="B36" i="9"/>
  <c r="B37" i="9"/>
  <c r="B38" i="9"/>
  <c r="B39" i="9"/>
  <c r="B40" i="9"/>
  <c r="B41" i="9"/>
  <c r="B42" i="9"/>
  <c r="B43" i="9"/>
  <c r="B44" i="9"/>
  <c r="B45" i="9"/>
  <c r="B50" i="9"/>
  <c r="B51" i="9"/>
  <c r="B52" i="9"/>
  <c r="B53" i="9"/>
  <c r="B54" i="9"/>
  <c r="B55" i="9"/>
  <c r="B56" i="9"/>
  <c r="B57" i="9"/>
  <c r="B58" i="9"/>
  <c r="B59" i="9"/>
  <c r="B60" i="9"/>
  <c r="B61" i="9"/>
  <c r="B62" i="9"/>
  <c r="B63" i="9"/>
  <c r="B64" i="9"/>
  <c r="B65" i="9"/>
  <c r="B22" i="9"/>
  <c r="B23" i="9"/>
  <c r="B24" i="9"/>
  <c r="B25" i="9"/>
  <c r="B18" i="9"/>
  <c r="B19" i="9"/>
  <c r="B20" i="9"/>
  <c r="B21" i="9"/>
  <c r="B14" i="9"/>
  <c r="B15" i="9"/>
  <c r="B16" i="9"/>
  <c r="B10" i="9"/>
  <c r="B12" i="9"/>
  <c r="B150" i="9"/>
  <c r="B151" i="9"/>
  <c r="B152" i="9"/>
  <c r="B153" i="9"/>
  <c r="B158" i="9"/>
  <c r="B112" i="9"/>
  <c r="B113" i="9"/>
  <c r="B114" i="9"/>
  <c r="B115" i="9"/>
  <c r="B116" i="9"/>
  <c r="B117" i="9"/>
  <c r="B118" i="9"/>
  <c r="B119" i="9"/>
  <c r="B120" i="9"/>
  <c r="B121" i="9"/>
  <c r="B122" i="9"/>
  <c r="B123" i="9"/>
  <c r="B124" i="9"/>
  <c r="B125" i="9"/>
  <c r="B126" i="9"/>
  <c r="B127" i="9"/>
  <c r="B128" i="9"/>
  <c r="B129" i="9"/>
  <c r="B130" i="9"/>
  <c r="B131" i="9"/>
  <c r="B148"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67" i="9"/>
  <c r="B156" i="9" l="1"/>
  <c r="G20" i="16"/>
  <c r="B17" i="9" l="1"/>
  <c r="P8" i="16" l="1"/>
  <c r="C29" i="16"/>
  <c r="C28" i="16"/>
  <c r="C27" i="16"/>
  <c r="C25" i="16"/>
  <c r="C23" i="16"/>
  <c r="C21" i="16"/>
  <c r="C18" i="16"/>
  <c r="C14" i="16"/>
  <c r="C15" i="16"/>
  <c r="D20" i="16"/>
  <c r="E20" i="16"/>
  <c r="B13" i="9"/>
  <c r="C20" i="16" l="1"/>
  <c r="O8" i="16"/>
</calcChain>
</file>

<file path=xl/sharedStrings.xml><?xml version="1.0" encoding="utf-8"?>
<sst xmlns="http://schemas.openxmlformats.org/spreadsheetml/2006/main" count="432" uniqueCount="267">
  <si>
    <t>THÔNG BÁO</t>
  </si>
  <si>
    <t>STT</t>
  </si>
  <si>
    <t>Nội dung</t>
  </si>
  <si>
    <t>I</t>
  </si>
  <si>
    <t>II</t>
  </si>
  <si>
    <t>III</t>
  </si>
  <si>
    <t>IV</t>
  </si>
  <si>
    <t>PHÒNG GDĐT PHÚ GIÁO</t>
  </si>
  <si>
    <t>Thủ trưởng đơn vị</t>
  </si>
  <si>
    <t>V</t>
  </si>
  <si>
    <t>VI</t>
  </si>
  <si>
    <t>Số lượng</t>
  </si>
  <si>
    <t>Bình quân</t>
  </si>
  <si>
    <t>Loại phòng học</t>
  </si>
  <si>
    <t>-</t>
  </si>
  <si>
    <t>Phòng học kiên cố</t>
  </si>
  <si>
    <t>Phòng học bán kiên cố</t>
  </si>
  <si>
    <t>Phòng học tạm</t>
  </si>
  <si>
    <t>VII</t>
  </si>
  <si>
    <t>VIII</t>
  </si>
  <si>
    <t>IX</t>
  </si>
  <si>
    <t>X</t>
  </si>
  <si>
    <t>XI</t>
  </si>
  <si>
    <t>Nhà vệ sinh</t>
  </si>
  <si>
    <t>Dùng cho giáo viên</t>
  </si>
  <si>
    <t>Dùng cho học sinh</t>
  </si>
  <si>
    <t>Chung</t>
  </si>
  <si>
    <t>Nam/Nữ</t>
  </si>
  <si>
    <t>Đạt chuẩn vệ sinh*</t>
  </si>
  <si>
    <t>Chưa đạt chuẩn vệ sinh*</t>
  </si>
  <si>
    <t>Có</t>
  </si>
  <si>
    <t>Không</t>
  </si>
  <si>
    <t>XII</t>
  </si>
  <si>
    <t>Nguồn nước sinh hoạt hợp vệ sinh</t>
  </si>
  <si>
    <t>XIII</t>
  </si>
  <si>
    <t>Nguồn điện (lưới, phát điện riêng)</t>
  </si>
  <si>
    <t>XIV</t>
  </si>
  <si>
    <t>Kết nối internet</t>
  </si>
  <si>
    <t>XV</t>
  </si>
  <si>
    <t>XVI</t>
  </si>
  <si>
    <t>Tường rào xây</t>
  </si>
  <si>
    <t>Tổng số</t>
  </si>
  <si>
    <t>Trình độ đào tạo</t>
  </si>
  <si>
    <t>Hạng chức danh nghề nghiệp</t>
  </si>
  <si>
    <t>Chuẩn nghề nghiệp</t>
  </si>
  <si>
    <t>TS</t>
  </si>
  <si>
    <t>ThS</t>
  </si>
  <si>
    <t>ĐH</t>
  </si>
  <si>
    <t>CĐ</t>
  </si>
  <si>
    <t>TC</t>
  </si>
  <si>
    <t>Dưới TC</t>
  </si>
  <si>
    <t>Hạng IV</t>
  </si>
  <si>
    <t>Hạng III</t>
  </si>
  <si>
    <t>Hạng II</t>
  </si>
  <si>
    <t>Khá</t>
  </si>
  <si>
    <t>Tổng số giáo viên, cán bộ quản lý và nhân viên</t>
  </si>
  <si>
    <t>Giáo viên</t>
  </si>
  <si>
    <t>Cán bộ quản lý</t>
  </si>
  <si>
    <t>Hiệu trưởng</t>
  </si>
  <si>
    <t>Phó hiệu trưởng</t>
  </si>
  <si>
    <t>Nhân viên</t>
  </si>
  <si>
    <t>Nhân viên văn thư</t>
  </si>
  <si>
    <t>Nhân viên kế toán</t>
  </si>
  <si>
    <t>Thủ quỹ</t>
  </si>
  <si>
    <t>Nhân viên y tế</t>
  </si>
  <si>
    <t>Chia theo khối lớp</t>
  </si>
  <si>
    <t>Kết quả năng lực, phẩm chất, học tập, sức khỏe của học sinh dự kiến đạt được</t>
  </si>
  <si>
    <t>Khả năng học tập tiếp tục của học sinh</t>
  </si>
  <si>
    <t>Lớp 1</t>
  </si>
  <si>
    <t>Lớp 2</t>
  </si>
  <si>
    <t>Lớp 3</t>
  </si>
  <si>
    <t>Lớp 4</t>
  </si>
  <si>
    <t>Lớp 5</t>
  </si>
  <si>
    <t>Tổng hợp kết quả cuối năm</t>
  </si>
  <si>
    <t>Biểu mẫu 06</t>
  </si>
  <si>
    <t>Biểu mẫu 07</t>
  </si>
  <si>
    <t>Số phòng học/số lớp</t>
  </si>
  <si>
    <r>
      <t>Số m</t>
    </r>
    <r>
      <rPr>
        <vertAlign val="superscript"/>
        <sz val="12"/>
        <color theme="1"/>
        <rFont val="Times New Roman"/>
        <family val="1"/>
      </rPr>
      <t>2</t>
    </r>
    <r>
      <rPr>
        <sz val="12"/>
        <color theme="1"/>
        <rFont val="Times New Roman"/>
        <family val="1"/>
      </rPr>
      <t>/học sinh</t>
    </r>
  </si>
  <si>
    <t>Phòng học nhờ, mượn</t>
  </si>
  <si>
    <t>Số điểm trường lẻ</t>
  </si>
  <si>
    <r>
      <t xml:space="preserve">Tổng diện tích đất </t>
    </r>
    <r>
      <rPr>
        <sz val="12"/>
        <color theme="1"/>
        <rFont val="Times New Roman"/>
        <family val="1"/>
      </rPr>
      <t>(m</t>
    </r>
    <r>
      <rPr>
        <vertAlign val="superscript"/>
        <sz val="12"/>
        <color theme="1"/>
        <rFont val="Times New Roman"/>
        <family val="1"/>
      </rPr>
      <t>2</t>
    </r>
    <r>
      <rPr>
        <sz val="12"/>
        <color theme="1"/>
        <rFont val="Times New Roman"/>
        <family val="1"/>
      </rPr>
      <t>)</t>
    </r>
  </si>
  <si>
    <r>
      <t xml:space="preserve">Diện tích sân chơi, bãi tập </t>
    </r>
    <r>
      <rPr>
        <sz val="12"/>
        <color theme="1"/>
        <rFont val="Times New Roman"/>
        <family val="1"/>
      </rPr>
      <t>(m</t>
    </r>
    <r>
      <rPr>
        <vertAlign val="superscript"/>
        <sz val="12"/>
        <color theme="1"/>
        <rFont val="Times New Roman"/>
        <family val="1"/>
      </rPr>
      <t>2</t>
    </r>
    <r>
      <rPr>
        <sz val="12"/>
        <color theme="1"/>
        <rFont val="Times New Roman"/>
        <family val="1"/>
      </rPr>
      <t>)</t>
    </r>
  </si>
  <si>
    <t>Tổng diện tích các phòng</t>
  </si>
  <si>
    <r>
      <t>Diện tích phòng học (m</t>
    </r>
    <r>
      <rPr>
        <vertAlign val="superscript"/>
        <sz val="12"/>
        <color theme="1"/>
        <rFont val="Times New Roman"/>
        <family val="1"/>
      </rPr>
      <t>2</t>
    </r>
    <r>
      <rPr>
        <sz val="12"/>
        <color theme="1"/>
        <rFont val="Times New Roman"/>
        <family val="1"/>
      </rPr>
      <t>)</t>
    </r>
  </si>
  <si>
    <r>
      <t>Diện tích thư viện (m</t>
    </r>
    <r>
      <rPr>
        <vertAlign val="superscript"/>
        <sz val="12"/>
        <color theme="1"/>
        <rFont val="Times New Roman"/>
        <family val="1"/>
      </rPr>
      <t>2</t>
    </r>
    <r>
      <rPr>
        <sz val="12"/>
        <color theme="1"/>
        <rFont val="Times New Roman"/>
        <family val="1"/>
      </rPr>
      <t>)</t>
    </r>
  </si>
  <si>
    <r>
      <t>Diện tích phòng giáo dục thể chất hoặc nhà đa năng (m</t>
    </r>
    <r>
      <rPr>
        <i/>
        <vertAlign val="superscript"/>
        <sz val="12"/>
        <color theme="1"/>
        <rFont val="Times New Roman"/>
        <family val="1"/>
      </rPr>
      <t>2</t>
    </r>
    <r>
      <rPr>
        <i/>
        <sz val="12"/>
        <color theme="1"/>
        <rFont val="Times New Roman"/>
        <family val="1"/>
      </rPr>
      <t>)</t>
    </r>
  </si>
  <si>
    <r>
      <t>Diện tích phòng giáo dục nghệ thuật (m</t>
    </r>
    <r>
      <rPr>
        <i/>
        <vertAlign val="superscript"/>
        <sz val="12"/>
        <color theme="1"/>
        <rFont val="Times New Roman"/>
        <family val="1"/>
      </rPr>
      <t>2</t>
    </r>
    <r>
      <rPr>
        <i/>
        <sz val="12"/>
        <color theme="1"/>
        <rFont val="Times New Roman"/>
        <family val="1"/>
      </rPr>
      <t>)</t>
    </r>
  </si>
  <si>
    <r>
      <t>Diện tích phòng ngoại ngữ (m</t>
    </r>
    <r>
      <rPr>
        <i/>
        <vertAlign val="superscript"/>
        <sz val="12"/>
        <color theme="1"/>
        <rFont val="Times New Roman"/>
        <family val="1"/>
      </rPr>
      <t>2</t>
    </r>
    <r>
      <rPr>
        <i/>
        <sz val="12"/>
        <color theme="1"/>
        <rFont val="Times New Roman"/>
        <family val="1"/>
      </rPr>
      <t>)</t>
    </r>
  </si>
  <si>
    <r>
      <t>Diện tích phòng học tin học (m</t>
    </r>
    <r>
      <rPr>
        <i/>
        <vertAlign val="superscript"/>
        <sz val="12"/>
        <color theme="1"/>
        <rFont val="Times New Roman"/>
        <family val="1"/>
      </rPr>
      <t>2</t>
    </r>
    <r>
      <rPr>
        <i/>
        <sz val="12"/>
        <color theme="1"/>
        <rFont val="Times New Roman"/>
        <family val="1"/>
      </rPr>
      <t>)</t>
    </r>
  </si>
  <si>
    <r>
      <t>Diện tích phòng thiết bị giáo dục (m</t>
    </r>
    <r>
      <rPr>
        <i/>
        <vertAlign val="superscript"/>
        <sz val="12"/>
        <color theme="1"/>
        <rFont val="Times New Roman"/>
        <family val="1"/>
      </rPr>
      <t>2</t>
    </r>
    <r>
      <rPr>
        <i/>
        <sz val="12"/>
        <color theme="1"/>
        <rFont val="Times New Roman"/>
        <family val="1"/>
      </rPr>
      <t>)</t>
    </r>
  </si>
  <si>
    <r>
      <t>Diện tích phòng hỗ trợ giáo dục học sinh khuyết tật học hòa nhập (m</t>
    </r>
    <r>
      <rPr>
        <i/>
        <vertAlign val="superscript"/>
        <sz val="12"/>
        <color theme="1"/>
        <rFont val="Times New Roman"/>
        <family val="1"/>
      </rPr>
      <t>2</t>
    </r>
    <r>
      <rPr>
        <i/>
        <sz val="12"/>
        <color theme="1"/>
        <rFont val="Times New Roman"/>
        <family val="1"/>
      </rPr>
      <t>)</t>
    </r>
  </si>
  <si>
    <r>
      <t>Diện tích phòng truyền thống và hoạt động Đội (m</t>
    </r>
    <r>
      <rPr>
        <i/>
        <vertAlign val="superscript"/>
        <sz val="12"/>
        <color theme="1"/>
        <rFont val="Times New Roman"/>
        <family val="1"/>
      </rPr>
      <t>2</t>
    </r>
    <r>
      <rPr>
        <i/>
        <sz val="12"/>
        <color theme="1"/>
        <rFont val="Times New Roman"/>
        <family val="1"/>
      </rPr>
      <t>)</t>
    </r>
  </si>
  <si>
    <r>
      <t xml:space="preserve">Tổng số thiết bị dạy học tối thiểu </t>
    </r>
    <r>
      <rPr>
        <sz val="12"/>
        <color theme="1"/>
        <rFont val="Times New Roman"/>
        <family val="1"/>
      </rPr>
      <t>(Đơn vị tính: bộ)</t>
    </r>
  </si>
  <si>
    <t>Số bộ/lớp</t>
  </si>
  <si>
    <t>Tổng số thiết bị dạy học tối thiểu hiện có theo quy định</t>
  </si>
  <si>
    <t>Khối lớp 1</t>
  </si>
  <si>
    <t>Khối lớp 2</t>
  </si>
  <si>
    <t>Khối lớp 3</t>
  </si>
  <si>
    <t>Khối lớp 4</t>
  </si>
  <si>
    <t>Khối lớp 5</t>
  </si>
  <si>
    <t>Tổng số thiết bị dạy học tối thiểu còn thiếu so với quy định</t>
  </si>
  <si>
    <r>
      <t xml:space="preserve">Tổng số máy vi tính đang được sử dụng phục vụ học tập </t>
    </r>
    <r>
      <rPr>
        <sz val="12"/>
        <color theme="1"/>
        <rFont val="Times New Roman"/>
        <family val="1"/>
      </rPr>
      <t>(Đơn vị tính: bộ)</t>
    </r>
  </si>
  <si>
    <t>Tổng số thiết bị dùng chung khác</t>
  </si>
  <si>
    <t>Số thiết bị/lớp</t>
  </si>
  <si>
    <t>Ti vi</t>
  </si>
  <si>
    <t>Cát xét</t>
  </si>
  <si>
    <t>Đầu Video/đầu đĩa</t>
  </si>
  <si>
    <t>Máy chiếu OverHead/projector/vật thể</t>
  </si>
  <si>
    <t>Nhà bếp</t>
  </si>
  <si>
    <t>Nhà ăn</t>
  </si>
  <si>
    <t>Số chỗ</t>
  </si>
  <si>
    <t>Diện tích bình quân/chỗ</t>
  </si>
  <si>
    <t>Phòng nghỉ cho học sinh bán trú</t>
  </si>
  <si>
    <t>Khu nội trú</t>
  </si>
  <si>
    <t>(*Theo Thông tư số 41/2010/TT-BGDĐT ngày 30/12/2010 của Bộ GDĐT ban hành Điều lệ trường tiểu học và Thông tư số 27/2011/TT-BYT ngày 24/6/2011 của Bộ Y tế ban hành quy chuẩn kỹ thuật quốc gia về nhà tiêu- điều kiện bảo đảm hợp vệ sinh).</t>
  </si>
  <si>
    <t>XVII</t>
  </si>
  <si>
    <t>XVIII</t>
  </si>
  <si>
    <t>Trang thông tin điện tử (website) của trường</t>
  </si>
  <si>
    <t>XIX</t>
  </si>
  <si>
    <r>
      <t>Số lượng phòng, tổng diện tích (m</t>
    </r>
    <r>
      <rPr>
        <vertAlign val="superscript"/>
        <sz val="10"/>
        <color theme="1"/>
        <rFont val="Times New Roman"/>
        <family val="1"/>
      </rPr>
      <t>2</t>
    </r>
    <r>
      <rPr>
        <sz val="10"/>
        <color theme="1"/>
        <rFont val="Times New Roman"/>
        <family val="1"/>
      </rPr>
      <t>)</t>
    </r>
  </si>
  <si>
    <t>Biểu mẫu 08</t>
  </si>
  <si>
    <t>Trong đó số giáo viên chuyên biệt:</t>
  </si>
  <si>
    <t>Tiếng dân tộc</t>
  </si>
  <si>
    <t>Ngoại ngữ</t>
  </si>
  <si>
    <t>Tin học</t>
  </si>
  <si>
    <t>Âm nhạc</t>
  </si>
  <si>
    <t>Mỹ thuật</t>
  </si>
  <si>
    <t>Thể dục</t>
  </si>
  <si>
    <t>Nhân viên thư viện</t>
  </si>
  <si>
    <t>Nhân viên thiết bị, thí nghiệm</t>
  </si>
  <si>
    <t>Nhân viên hỗ trợ giáo dục người khuyết tật</t>
  </si>
  <si>
    <t>Toán</t>
  </si>
  <si>
    <t>1 máy/hs</t>
  </si>
  <si>
    <t>x</t>
  </si>
  <si>
    <t>Tổng phụ trách đội</t>
  </si>
  <si>
    <t>Bảo vệ</t>
  </si>
  <si>
    <t>Phục vụ</t>
  </si>
  <si>
    <t>Quản lý phòng nghe nhìn</t>
  </si>
  <si>
    <t>Phổ cập giáo dục</t>
  </si>
  <si>
    <t>Quản lý phòng tin học</t>
  </si>
  <si>
    <t>Môn học</t>
  </si>
  <si>
    <t>Chia ra</t>
  </si>
  <si>
    <t>1. Xếp loại học tập</t>
  </si>
  <si>
    <t>Chia ra: - Hoàn thành tốt</t>
  </si>
  <si>
    <t xml:space="preserve"> - Hoàn thành</t>
  </si>
  <si>
    <t xml:space="preserve"> - Chưa hoàn thành</t>
  </si>
  <si>
    <t>Tiếng Việt</t>
  </si>
  <si>
    <t>Đạo đức</t>
  </si>
  <si>
    <t>Tự nhiên - Xã hội</t>
  </si>
  <si>
    <t>Khoa học</t>
  </si>
  <si>
    <t>Lịch sử &amp; Địa lí</t>
  </si>
  <si>
    <t>Mĩ thuật</t>
  </si>
  <si>
    <t>Thủ công, Kĩ thuật</t>
  </si>
  <si>
    <t>2. Về năng lực</t>
  </si>
  <si>
    <t>Chia ra: - Tốt</t>
  </si>
  <si>
    <t xml:space="preserve"> - Đạt</t>
  </si>
  <si>
    <t xml:space="preserve"> - Cần cố gắng</t>
  </si>
  <si>
    <t>Hợp tác</t>
  </si>
  <si>
    <t>3. Về phẩm chất</t>
  </si>
  <si>
    <t>Đoàn kết, yêu thương</t>
  </si>
  <si>
    <t xml:space="preserve">4. Số học sinh không đánh giá </t>
  </si>
  <si>
    <t>Chia ra:  - Hoàn thành chương trình lớp học</t>
  </si>
  <si>
    <t xml:space="preserve"> - Chưa hoàn thành chương trình lớp học</t>
  </si>
  <si>
    <t>Trong đó:   + Chưa hoàn thành nhưng được lên lớp</t>
  </si>
  <si>
    <t>+ Ở lại lớp</t>
  </si>
  <si>
    <t>+ Rèn luyện trong hè</t>
  </si>
  <si>
    <t>Khen thưởng</t>
  </si>
  <si>
    <t>- Giấy khen cấp trường</t>
  </si>
  <si>
    <t xml:space="preserve"> - Giấy khen cấp trên</t>
  </si>
  <si>
    <t>TRƯỜNG TIỂU HỌC TÂN HiỆP</t>
  </si>
  <si>
    <t xml:space="preserve">     PHÒNG GDĐT PHÚ GIÁO</t>
  </si>
  <si>
    <t>Tốt</t>
  </si>
  <si>
    <t>Đạt</t>
  </si>
  <si>
    <t>C. đạt</t>
  </si>
  <si>
    <t>Công khai thông tin về đội ngũ nhà giáo, cán bộ quản lý và nhân viên của trường tiểu học, năm học 2020-2021</t>
  </si>
  <si>
    <t xml:space="preserve">                         Công khai thông tin cơ sở vật chất của trường tiểu học, năm học 2020-2021</t>
  </si>
  <si>
    <t>Hoạt động trải nghiệm</t>
  </si>
  <si>
    <t>Tự chủ và tự học</t>
  </si>
  <si>
    <t xml:space="preserve"> Giao tiếp và hợp tác</t>
  </si>
  <si>
    <t>Giải quyết vấn đề và sáng tạo</t>
  </si>
  <si>
    <t>Ngôn ngữ</t>
  </si>
  <si>
    <t>Tính toán</t>
  </si>
  <si>
    <t>Thẩm mĩ</t>
  </si>
  <si>
    <t>Thể chất</t>
  </si>
  <si>
    <t>Yêu nước</t>
  </si>
  <si>
    <t>Nhân ái</t>
  </si>
  <si>
    <t>Chăm chỉ</t>
  </si>
  <si>
    <t>Trung thực</t>
  </si>
  <si>
    <t>Trách nhiệm</t>
  </si>
  <si>
    <t>Tự phục vụ, tự quản</t>
  </si>
  <si>
    <t>Tự học và giải quyết vấn đề</t>
  </si>
  <si>
    <t>Chăm học, chăm làm</t>
  </si>
  <si>
    <t>Tự tin, trách nhiệm</t>
  </si>
  <si>
    <t>Trung thực, kỉ luật</t>
  </si>
  <si>
    <t>CỘNG HÒA XÃ HỘI CHỦ NGHĨA VIỆT NAM</t>
  </si>
  <si>
    <t>Độc lập – Tự do – Hạnh phúc</t>
  </si>
  <si>
    <t>- Tất cả HS trong độ tuổi.</t>
  </si>
  <si>
    <t>- Tất cả HS trong độ tuổi đã hoàn thành chương trình lớp 1.</t>
  </si>
  <si>
    <t>- Tất cả HS trong độ tuổi đã hoàn thành chương trình lớp 2.</t>
  </si>
  <si>
    <t>- Tất cả HS trong độ tuổi đã hoàn thành chương trình lớp 3.</t>
  </si>
  <si>
    <t>- Tất cả HS trong độ tuổi đã hoàn thành chương trình lớp 4.</t>
  </si>
  <si>
    <t>Chương trình GD mà cơ sở GD thực hiện</t>
  </si>
  <si>
    <r>
      <t xml:space="preserve">Thực hiện theo </t>
    </r>
    <r>
      <rPr>
        <sz val="12"/>
        <color rgb="FF000000"/>
        <rFont val="Times New Roman"/>
        <family val="1"/>
        <charset val="163"/>
      </rPr>
      <t>Quyết định 16/2006/QĐ-BGDĐT ngày 05/5/2006 Ban hành chương trình giáo dục phổ thông.</t>
    </r>
  </si>
  <si>
    <t xml:space="preserve">Yêu cầu về phối hợp giữa cơ sở giáo dục và gia đình. </t>
  </si>
  <si>
    <t>Yêu cầu về thái độ học tập của HS</t>
  </si>
  <si>
    <t>- Thực hiện theo quy định của Thông tư 55/2011/TT-BGDĐT Ban hành Điều lệ Ban Đại dện cha mẹ học sinh.</t>
  </si>
  <si>
    <t>- Họp CMHS 3 lần/năm (Đầu năm học, Cuối HK1, Cuối năm) để thông báo quy định, nội quy học tập của học sinh, thông báo kết quả giáo dục học tập, năng lực và phẩm chất của HS theo từng học kì.</t>
  </si>
  <si>
    <t>- Gia đình phải liên hệ thường xuyên với GVCN, GVBM, BGH để cùng phối hợp giáo dục HS.</t>
  </si>
  <si>
    <t>- HS phải thực hiện đúng nội quy của nhà trường và quy định trong Điều lệ trường Tiểu học.</t>
  </si>
  <si>
    <t>Các hoạt động hỗ trợ học tập, sinh hoạt của HS ở cơ sở giáo dục</t>
  </si>
  <si>
    <t>- Trong năm học, nhà trường thường xuyên tổ chức các hoạt động ngoại khoá, các buổi sinh hoạt đội, tổ chức các hoạt động vệ sinh, thăm nhà lưu niệm hay thắm viếng bia tưởng niệm và các hoạt động khác để giáo dục KNS, giáo dục truyền thống, giáo dục đạo đức cho học sinh.</t>
  </si>
  <si>
    <t>- Tổ chức và tham gia các phong trào nhằm phát triển tư duy, năng khiếu, sở trường, kĩ năng sống của học sinh như: giải Toán, Olympic học sinh giỏi Toán, Tiếng Anh; Văn hay chữ đẹp; Hội khỏe Phù Đổng; Tiếng hát Hoa phượng đỏ, Vẽ tranh, các hoạt động Trải nghiệm sáng tạo...</t>
  </si>
  <si>
    <t>- Vận động các nhà hảo tâm, các mạnh thường quân, các cơ quan kinh tế, … hỗ trợ học bổng, sách vở, …để giúp đỡ học sinh có hoàn cảnh khó khăn đến trường.</t>
  </si>
  <si>
    <t>- 100% học sinh hoàn thành chương trình tiểu học.</t>
  </si>
  <si>
    <t>- 100% học sinh được khám sức khỏe định kỳ.</t>
  </si>
  <si>
    <t>Điều kiện
tuyển sinh</t>
  </si>
  <si>
    <t>TRƯỜNG TH AN BÌNH B</t>
  </si>
  <si>
    <t>Công khai thông tin chất lượng giáo dục tiểu học thực tế, năm học 2020 - 2021</t>
  </si>
  <si>
    <t xml:space="preserve">     TRƯỜNG TIỂU HỌC AN BÌNH B</t>
  </si>
  <si>
    <r>
      <rPr>
        <b/>
        <sz val="13"/>
        <color theme="1"/>
        <rFont val="Times New Roman"/>
        <family val="1"/>
        <charset val="163"/>
      </rPr>
      <t>THÔNG BÁO
Cam kết chất lượng giáo dục của trường TH An Bình B
Năm học 2020 - 2021</t>
    </r>
    <r>
      <rPr>
        <sz val="11"/>
        <color theme="1"/>
        <rFont val="Times New Roman"/>
        <family val="1"/>
        <charset val="163"/>
      </rPr>
      <t xml:space="preserve">
(Kèm theo Thông tư số 36/2017/TT-BGDĐT ngày 28 tháng 12 năm 2017 của
Bộ Giáo dục và Đào tạo)
</t>
    </r>
  </si>
  <si>
    <t>Thường trú và tạm trú ở Ấp Bàu Trư, Ấp Cà Na, Ấp Cây Cam, Ấp Đồng Tâm, Ấp Bình Hòa, Ấp Bình An; Ấp Bình Tiến, Ấp Rạch Chàm</t>
  </si>
  <si>
    <t xml:space="preserve"> 5 lớp/155 HS</t>
  </si>
  <si>
    <t xml:space="preserve"> 5 lớp/167 HS</t>
  </si>
  <si>
    <t xml:space="preserve"> 7 lớp/205 HS </t>
  </si>
  <si>
    <t>4 lớp/131 HS</t>
  </si>
  <si>
    <t>4 lớp/130 HS</t>
  </si>
  <si>
    <t>. 98.5% học sinh đạt năng lực và phẩm chất.</t>
  </si>
  <si>
    <t>.98,5% học sinh hoàn thành chương trình lớp học</t>
  </si>
  <si>
    <t>Cuối năm 98.5 % số học sinh có đủ kiến thức, kĩ năng để tiếp tục theo học các lớp trên.</t>
  </si>
  <si>
    <t>An Bình, ngày 17  tháng 6  năm 2021</t>
  </si>
  <si>
    <t>Đặng Thị Mơ</t>
  </si>
  <si>
    <t>(Đã ký)</t>
  </si>
  <si>
    <t> 33/23</t>
  </si>
  <si>
    <t>33 </t>
  </si>
  <si>
    <r>
      <t>9446m­</t>
    </r>
    <r>
      <rPr>
        <vertAlign val="superscript"/>
        <sz val="12"/>
        <color rgb="FF000000"/>
        <rFont val="Times New Roman"/>
        <family val="1"/>
      </rPr>
      <t>2</t>
    </r>
  </si>
  <si>
    <r>
      <t>5763m­</t>
    </r>
    <r>
      <rPr>
        <vertAlign val="superscript"/>
        <sz val="12"/>
        <color theme="1"/>
        <rFont val="Times New Roman"/>
        <family val="1"/>
      </rPr>
      <t>2</t>
    </r>
  </si>
  <si>
    <r>
      <t> </t>
    </r>
    <r>
      <rPr>
        <sz val="12"/>
        <color theme="1"/>
        <rFont val="Times New Roman"/>
        <family val="1"/>
      </rPr>
      <t>2899,5 m­</t>
    </r>
    <r>
      <rPr>
        <vertAlign val="superscript"/>
        <sz val="12"/>
        <color theme="1"/>
        <rFont val="Times New Roman"/>
        <family val="1"/>
      </rPr>
      <t>2</t>
    </r>
  </si>
  <si>
    <r>
      <t>1408m­</t>
    </r>
    <r>
      <rPr>
        <vertAlign val="superscript"/>
        <sz val="12"/>
        <color theme="1"/>
        <rFont val="Times New Roman"/>
        <family val="1"/>
      </rPr>
      <t>2</t>
    </r>
  </si>
  <si>
    <r>
      <t>64m­</t>
    </r>
    <r>
      <rPr>
        <vertAlign val="superscript"/>
        <sz val="12"/>
        <color theme="1"/>
        <rFont val="Times New Roman"/>
        <family val="1"/>
      </rPr>
      <t>2</t>
    </r>
  </si>
  <si>
    <r>
      <t>128m­</t>
    </r>
    <r>
      <rPr>
        <vertAlign val="superscript"/>
        <sz val="12"/>
        <color theme="1"/>
        <rFont val="Times New Roman"/>
        <family val="1"/>
      </rPr>
      <t>2</t>
    </r>
  </si>
  <si>
    <r>
      <t>192m­</t>
    </r>
    <r>
      <rPr>
        <vertAlign val="superscript"/>
        <sz val="12"/>
        <color theme="1"/>
        <rFont val="Times New Roman"/>
        <family val="1"/>
      </rPr>
      <t>2</t>
    </r>
    <r>
      <rPr>
        <sz val="13.5"/>
        <color theme="1"/>
        <rFont val="Times New Roman"/>
        <family val="1"/>
      </rPr>
      <t> </t>
    </r>
  </si>
  <si>
    <r>
      <t> </t>
    </r>
    <r>
      <rPr>
        <sz val="12"/>
        <color theme="1"/>
        <rFont val="Times New Roman"/>
        <family val="1"/>
      </rPr>
      <t>128m­</t>
    </r>
    <r>
      <rPr>
        <vertAlign val="superscript"/>
        <sz val="12"/>
        <color theme="1"/>
        <rFont val="Times New Roman"/>
        <family val="1"/>
      </rPr>
      <t>2</t>
    </r>
  </si>
  <si>
    <r>
      <t> </t>
    </r>
    <r>
      <rPr>
        <sz val="12"/>
        <color theme="1"/>
        <rFont val="Times New Roman"/>
        <family val="1"/>
      </rPr>
      <t>104m­</t>
    </r>
    <r>
      <rPr>
        <vertAlign val="superscript"/>
        <sz val="12"/>
        <color theme="1"/>
        <rFont val="Times New Roman"/>
        <family val="1"/>
      </rPr>
      <t>2</t>
    </r>
    <r>
      <rPr>
        <sz val="13.5"/>
        <color theme="1"/>
        <rFont val="Times New Roman"/>
        <family val="1"/>
      </rPr>
      <t> </t>
    </r>
  </si>
  <si>
    <r>
      <t>64m­</t>
    </r>
    <r>
      <rPr>
        <vertAlign val="superscript"/>
        <sz val="12"/>
        <color theme="1"/>
        <rFont val="Times New Roman"/>
        <family val="1"/>
      </rPr>
      <t>2</t>
    </r>
    <r>
      <rPr>
        <sz val="13.5"/>
        <color theme="1"/>
        <rFont val="Times New Roman"/>
        <family val="1"/>
      </rPr>
      <t> </t>
    </r>
  </si>
  <si>
    <t xml:space="preserve"> 5 </t>
  </si>
  <si>
    <t> 5</t>
  </si>
  <si>
    <t> 4</t>
  </si>
  <si>
    <t> 0</t>
  </si>
  <si>
    <t> 72</t>
  </si>
  <si>
    <t>Máy tính xách tay</t>
  </si>
  <si>
    <t xml:space="preserve">Máy tính văn phòng </t>
  </si>
  <si>
    <t>Bộ loa, âm ly</t>
  </si>
  <si>
    <r>
      <t>185 m</t>
    </r>
    <r>
      <rPr>
        <vertAlign val="superscript"/>
        <sz val="12"/>
        <color theme="1"/>
        <rFont val="Times New Roman"/>
        <family val="1"/>
      </rPr>
      <t>2</t>
    </r>
  </si>
  <si>
    <r>
      <t>366 m</t>
    </r>
    <r>
      <rPr>
        <vertAlign val="superscript"/>
        <sz val="12"/>
        <color theme="1"/>
        <rFont val="Times New Roman"/>
        <family val="1"/>
      </rPr>
      <t>2</t>
    </r>
  </si>
  <si>
    <t>Học sinh bán trú nghỉ trưa tại phòng học</t>
  </si>
  <si>
    <r>
      <t xml:space="preserve">  1.2 m</t>
    </r>
    <r>
      <rPr>
        <vertAlign val="superscript"/>
        <sz val="12"/>
        <color theme="1"/>
        <rFont val="Times New Roman"/>
        <family val="1"/>
      </rPr>
      <t>2</t>
    </r>
  </si>
  <si>
    <t>An Bình, ngày 17 tháng 6 năm 2021</t>
  </si>
  <si>
    <t xml:space="preserve">    An Bình, ngày 17 tháng 6 năm 2021</t>
  </si>
  <si>
    <r>
      <t>Số lượng (m</t>
    </r>
    <r>
      <rPr>
        <vertAlign val="superscript"/>
        <sz val="12"/>
        <color theme="1"/>
        <rFont val="Times New Roman"/>
        <family val="1"/>
      </rPr>
      <t>2</t>
    </r>
    <r>
      <rPr>
        <sz val="12"/>
        <color theme="1"/>
        <rFont val="Times New Roman"/>
        <family val="1"/>
      </rPr>
      <t>)</t>
    </r>
  </si>
  <si>
    <r>
      <t>Số m</t>
    </r>
    <r>
      <rPr>
        <vertAlign val="superscript"/>
        <sz val="13.5"/>
        <color theme="1"/>
        <rFont val="Times New Roman"/>
        <family val="1"/>
      </rPr>
      <t>2</t>
    </r>
    <r>
      <rPr>
        <sz val="13.5"/>
        <color theme="1"/>
        <rFont val="Times New Roman"/>
        <family val="1"/>
      </rPr>
      <t>/học sinh</t>
    </r>
  </si>
  <si>
    <r>
      <t>14.33  m</t>
    </r>
    <r>
      <rPr>
        <vertAlign val="superscript"/>
        <sz val="12"/>
        <color rgb="FF000000"/>
        <rFont val="Times New Roman"/>
        <family val="1"/>
      </rPr>
      <t>2</t>
    </r>
  </si>
  <si>
    <r>
      <t>8.74 m</t>
    </r>
    <r>
      <rPr>
        <vertAlign val="superscript"/>
        <sz val="12"/>
        <color theme="1"/>
        <rFont val="Times New Roman"/>
        <family val="1"/>
      </rPr>
      <t>2</t>
    </r>
  </si>
  <si>
    <r>
      <t>2.13 m</t>
    </r>
    <r>
      <rPr>
        <vertAlign val="superscript"/>
        <sz val="12"/>
        <color theme="1"/>
        <rFont val="Times New Roman"/>
        <family val="1"/>
      </rPr>
      <t>2</t>
    </r>
  </si>
  <si>
    <r>
      <t xml:space="preserve"> m</t>
    </r>
    <r>
      <rPr>
        <vertAlign val="superscript"/>
        <sz val="12"/>
        <color theme="1"/>
        <rFont val="Times New Roman"/>
        <family val="1"/>
      </rPr>
      <t>2</t>
    </r>
  </si>
  <si>
    <t xml:space="preserve"> 1 </t>
  </si>
  <si>
    <t> 1</t>
  </si>
  <si>
    <t xml:space="preserve">              PHÒNG GDĐT PHÚ GIÁO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</si>
</sst>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Arial"/>
      <family val="2"/>
      <scheme val="minor"/>
    </font>
    <font>
      <b/>
      <sz val="12"/>
      <color theme="1"/>
      <name val="Times New Roman"/>
      <family val="1"/>
    </font>
    <font>
      <sz val="10"/>
      <color theme="1"/>
      <name val="Times New Roman"/>
      <family val="1"/>
    </font>
    <font>
      <sz val="12"/>
      <color theme="1"/>
      <name val="Times New Roman"/>
      <family val="1"/>
    </font>
    <font>
      <sz val="13"/>
      <color theme="1"/>
      <name val="Times New Roman"/>
      <family val="1"/>
    </font>
    <font>
      <i/>
      <sz val="12"/>
      <color theme="1"/>
      <name val="Times New Roman"/>
      <family val="1"/>
    </font>
    <font>
      <vertAlign val="superscript"/>
      <sz val="12"/>
      <color theme="1"/>
      <name val="Times New Roman"/>
      <family val="1"/>
    </font>
    <font>
      <i/>
      <vertAlign val="superscript"/>
      <sz val="12"/>
      <color theme="1"/>
      <name val="Times New Roman"/>
      <family val="1"/>
    </font>
    <font>
      <i/>
      <sz val="11"/>
      <color theme="1"/>
      <name val="Times New Roman"/>
      <family val="1"/>
    </font>
    <font>
      <sz val="12"/>
      <color theme="1"/>
      <name val="Arial"/>
      <family val="2"/>
      <scheme val="minor"/>
    </font>
    <font>
      <vertAlign val="superscript"/>
      <sz val="10"/>
      <color theme="1"/>
      <name val="Times New Roman"/>
      <family val="1"/>
    </font>
    <font>
      <sz val="12"/>
      <name val="Times New Roman"/>
      <family val="1"/>
    </font>
    <font>
      <b/>
      <sz val="12"/>
      <name val="Times New Roman"/>
      <family val="1"/>
    </font>
    <font>
      <b/>
      <i/>
      <sz val="12"/>
      <name val="Times New Roman"/>
      <family val="1"/>
    </font>
    <font>
      <b/>
      <sz val="11"/>
      <color theme="1"/>
      <name val="Arial"/>
      <family val="2"/>
      <scheme val="minor"/>
    </font>
    <font>
      <b/>
      <sz val="12"/>
      <color rgb="FFFF0000"/>
      <name val="Times New Roman"/>
      <family val="1"/>
    </font>
    <font>
      <sz val="11"/>
      <name val="Arial"/>
      <family val="2"/>
      <scheme val="minor"/>
    </font>
    <font>
      <sz val="11"/>
      <color rgb="FFFF0000"/>
      <name val="Arial"/>
      <family val="2"/>
      <scheme val="minor"/>
    </font>
    <font>
      <b/>
      <sz val="11"/>
      <name val="Arial"/>
      <family val="2"/>
      <scheme val="minor"/>
    </font>
    <font>
      <sz val="13"/>
      <name val="Times New Roman"/>
      <family val="1"/>
    </font>
    <font>
      <sz val="10"/>
      <name val="Times New Roman"/>
      <family val="1"/>
    </font>
    <font>
      <b/>
      <sz val="14"/>
      <color theme="1"/>
      <name val="Times New Roman"/>
      <family val="1"/>
      <charset val="163"/>
    </font>
    <font>
      <b/>
      <sz val="12"/>
      <color theme="1"/>
      <name val="Times New Roman"/>
      <family val="1"/>
      <charset val="163"/>
    </font>
    <font>
      <sz val="13"/>
      <color theme="1"/>
      <name val="Times New Roman"/>
      <family val="1"/>
      <charset val="163"/>
    </font>
    <font>
      <b/>
      <sz val="13"/>
      <color theme="1"/>
      <name val="Times New Roman"/>
      <family val="1"/>
      <charset val="163"/>
    </font>
    <font>
      <sz val="12"/>
      <color theme="1"/>
      <name val="Times New Roman"/>
      <family val="1"/>
      <charset val="163"/>
    </font>
    <font>
      <sz val="12"/>
      <color rgb="FF000000"/>
      <name val="Times New Roman"/>
      <family val="1"/>
      <charset val="163"/>
    </font>
    <font>
      <sz val="11"/>
      <color theme="1"/>
      <name val="Times New Roman"/>
      <family val="1"/>
      <charset val="163"/>
    </font>
    <font>
      <b/>
      <sz val="11"/>
      <color theme="1"/>
      <name val="Times New Roman"/>
      <family val="1"/>
    </font>
    <font>
      <sz val="13.5"/>
      <color theme="1"/>
      <name val="Times New Roman"/>
      <family val="1"/>
    </font>
    <font>
      <sz val="12"/>
      <color rgb="FF000000"/>
      <name val="Times New Roman"/>
      <family val="1"/>
    </font>
    <font>
      <vertAlign val="superscript"/>
      <sz val="12"/>
      <color rgb="FF000000"/>
      <name val="Times New Roman"/>
      <family val="1"/>
    </font>
    <font>
      <vertAlign val="superscript"/>
      <sz val="13.5"/>
      <color theme="1"/>
      <name val="Times New Roman"/>
      <family val="1"/>
    </font>
  </fonts>
  <fills count="8">
    <fill>
      <patternFill patternType="none"/>
    </fill>
    <fill>
      <patternFill patternType="gray125"/>
    </fill>
    <fill>
      <patternFill patternType="solid">
        <fgColor rgb="FFFFFFFF"/>
        <bgColor indexed="64"/>
      </patternFill>
    </fill>
    <fill>
      <patternFill patternType="solid">
        <fgColor indexed="31"/>
        <bgColor indexed="64"/>
      </patternFill>
    </fill>
    <fill>
      <patternFill patternType="solid">
        <fgColor rgb="FFFFFFE7"/>
        <bgColor indexed="64"/>
      </patternFill>
    </fill>
    <fill>
      <patternFill patternType="solid">
        <fgColor rgb="FFCCCCFF"/>
        <bgColor indexed="64"/>
      </patternFill>
    </fill>
    <fill>
      <patternFill patternType="solid">
        <fgColor indexed="26"/>
        <bgColor indexed="64"/>
      </patternFill>
    </fill>
    <fill>
      <patternFill patternType="solid">
        <fgColor theme="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23"/>
      </right>
      <top style="thin">
        <color indexed="64"/>
      </top>
      <bottom style="thin">
        <color indexed="64"/>
      </bottom>
      <diagonal/>
    </border>
    <border>
      <left style="thin">
        <color indexed="23"/>
      </left>
      <right style="thin">
        <color indexed="23"/>
      </right>
      <top style="thin">
        <color indexed="64"/>
      </top>
      <bottom style="thin">
        <color indexed="64"/>
      </bottom>
      <diagonal/>
    </border>
    <border>
      <left style="medium">
        <color indexed="64"/>
      </left>
      <right/>
      <top/>
      <bottom style="hair">
        <color indexed="64"/>
      </bottom>
      <diagonal/>
    </border>
    <border>
      <left style="thin">
        <color indexed="64"/>
      </left>
      <right style="hair">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style="hair">
        <color indexed="64"/>
      </top>
      <bottom style="thin">
        <color indexed="64"/>
      </bottom>
      <diagonal/>
    </border>
    <border>
      <left style="thin">
        <color indexed="64"/>
      </left>
      <right style="hair">
        <color indexed="64"/>
      </right>
      <top/>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1">
    <xf numFmtId="0" fontId="0" fillId="0" borderId="0"/>
  </cellStyleXfs>
  <cellXfs count="195">
    <xf numFmtId="0" fontId="0" fillId="0" borderId="0" xfId="0"/>
    <xf numFmtId="0" fontId="1" fillId="0" borderId="0" xfId="0" applyFont="1"/>
    <xf numFmtId="0" fontId="3" fillId="0" borderId="0" xfId="0" applyFont="1"/>
    <xf numFmtId="0" fontId="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4" fillId="0" borderId="0" xfId="0" applyFont="1"/>
    <xf numFmtId="0" fontId="3" fillId="0" borderId="0" xfId="0" applyFont="1" applyAlignment="1">
      <alignment horizontal="right"/>
    </xf>
    <xf numFmtId="0" fontId="3" fillId="0" borderId="0" xfId="0" applyFont="1" applyAlignment="1">
      <alignment horizontal="center"/>
    </xf>
    <xf numFmtId="0" fontId="3"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5" fillId="2" borderId="1" xfId="0" applyFont="1" applyFill="1" applyBorder="1" applyAlignment="1">
      <alignment vertical="center" wrapText="1"/>
    </xf>
    <xf numFmtId="0" fontId="1" fillId="0" borderId="0" xfId="0" applyFont="1" applyAlignment="1">
      <alignment horizontal="center"/>
    </xf>
    <xf numFmtId="0" fontId="1" fillId="0" borderId="0" xfId="0" applyFont="1" applyAlignment="1">
      <alignment horizontal="center"/>
    </xf>
    <xf numFmtId="0" fontId="0" fillId="0" borderId="0" xfId="0" applyAlignment="1">
      <alignment wrapText="1"/>
    </xf>
    <xf numFmtId="0" fontId="2" fillId="2" borderId="1" xfId="0" applyFont="1" applyFill="1" applyBorder="1" applyAlignment="1">
      <alignment horizontal="center" vertical="center" wrapText="1"/>
    </xf>
    <xf numFmtId="0" fontId="1" fillId="0" borderId="0" xfId="0" applyFont="1" applyAlignment="1"/>
    <xf numFmtId="0" fontId="9" fillId="0" borderId="0" xfId="0" applyFont="1"/>
    <xf numFmtId="0" fontId="1" fillId="0" borderId="0" xfId="0" applyFont="1" applyBorder="1" applyAlignment="1">
      <alignment horizontal="center" wrapText="1"/>
    </xf>
    <xf numFmtId="0" fontId="1" fillId="0" borderId="0" xfId="0" applyFont="1" applyBorder="1" applyAlignment="1">
      <alignment wrapText="1"/>
    </xf>
    <xf numFmtId="0" fontId="3" fillId="0" borderId="1" xfId="0" applyFont="1" applyBorder="1" applyAlignment="1">
      <alignment horizontal="center" vertical="center" wrapText="1"/>
    </xf>
    <xf numFmtId="0" fontId="1" fillId="0" borderId="1" xfId="0" applyFont="1" applyBorder="1" applyAlignment="1">
      <alignment vertical="center" wrapText="1"/>
    </xf>
    <xf numFmtId="0" fontId="2"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4" fillId="0" borderId="0" xfId="0" applyFont="1" applyFill="1"/>
    <xf numFmtId="0" fontId="3" fillId="0" borderId="0" xfId="0" applyFont="1" applyFill="1"/>
    <xf numFmtId="0" fontId="1" fillId="0" borderId="0" xfId="0" applyFont="1" applyFill="1" applyBorder="1" applyAlignment="1">
      <alignment horizontal="center" wrapText="1"/>
    </xf>
    <xf numFmtId="0" fontId="2" fillId="0" borderId="1" xfId="0" applyFont="1" applyFill="1" applyBorder="1" applyAlignment="1">
      <alignment horizontal="center" vertical="center" wrapText="1"/>
    </xf>
    <xf numFmtId="0" fontId="9" fillId="0" borderId="0" xfId="0" applyFont="1" applyFill="1"/>
    <xf numFmtId="0" fontId="0" fillId="0" borderId="0" xfId="0" applyFill="1"/>
    <xf numFmtId="0" fontId="11"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0" fontId="12" fillId="3" borderId="1" xfId="0" applyFont="1" applyFill="1" applyBorder="1" applyAlignment="1" applyProtection="1">
      <alignment horizontal="center" vertical="center"/>
    </xf>
    <xf numFmtId="0" fontId="12" fillId="3" borderId="10" xfId="0" applyFont="1" applyFill="1" applyBorder="1" applyAlignment="1" applyProtection="1">
      <alignment horizontal="center" vertical="center"/>
    </xf>
    <xf numFmtId="0" fontId="12" fillId="4" borderId="11" xfId="0" applyFont="1" applyFill="1" applyBorder="1" applyAlignment="1" applyProtection="1"/>
    <xf numFmtId="0" fontId="12" fillId="4" borderId="3" xfId="0" applyFont="1" applyFill="1" applyBorder="1" applyAlignment="1" applyProtection="1"/>
    <xf numFmtId="0" fontId="12" fillId="4" borderId="12" xfId="0" applyFont="1" applyFill="1" applyBorder="1" applyAlignment="1" applyProtection="1"/>
    <xf numFmtId="0" fontId="13" fillId="5" borderId="11" xfId="0" applyFont="1" applyFill="1" applyBorder="1" applyProtection="1"/>
    <xf numFmtId="1" fontId="12" fillId="5" borderId="1" xfId="0" applyNumberFormat="1" applyFont="1" applyFill="1" applyBorder="1" applyAlignment="1" applyProtection="1"/>
    <xf numFmtId="1" fontId="12" fillId="5" borderId="13" xfId="0" applyNumberFormat="1" applyFont="1" applyFill="1" applyBorder="1" applyAlignment="1" applyProtection="1"/>
    <xf numFmtId="1" fontId="12" fillId="5" borderId="14" xfId="0" applyNumberFormat="1" applyFont="1" applyFill="1" applyBorder="1" applyAlignment="1" applyProtection="1"/>
    <xf numFmtId="1" fontId="12" fillId="5" borderId="10" xfId="0" applyNumberFormat="1" applyFont="1" applyFill="1" applyBorder="1" applyAlignment="1" applyProtection="1"/>
    <xf numFmtId="0" fontId="11" fillId="4" borderId="15" xfId="0" applyFont="1" applyFill="1" applyBorder="1" applyAlignment="1" applyProtection="1">
      <alignment horizontal="left" indent="1"/>
    </xf>
    <xf numFmtId="0" fontId="11" fillId="0" borderId="16" xfId="0" applyFont="1" applyFill="1" applyBorder="1" applyAlignment="1" applyProtection="1">
      <alignment horizontal="right"/>
      <protection locked="0"/>
    </xf>
    <xf numFmtId="0" fontId="11" fillId="0" borderId="17" xfId="0" applyFont="1" applyFill="1" applyBorder="1" applyAlignment="1" applyProtection="1">
      <alignment horizontal="right"/>
      <protection locked="0"/>
    </xf>
    <xf numFmtId="0" fontId="11" fillId="6" borderId="15" xfId="0" quotePrefix="1" applyFont="1" applyFill="1" applyBorder="1" applyAlignment="1" applyProtection="1">
      <alignment horizontal="left" indent="5"/>
    </xf>
    <xf numFmtId="0" fontId="11" fillId="4" borderId="18" xfId="0" applyFont="1" applyFill="1" applyBorder="1" applyAlignment="1" applyProtection="1">
      <alignment horizontal="left" indent="5"/>
    </xf>
    <xf numFmtId="0" fontId="11" fillId="0" borderId="20" xfId="0" applyFont="1" applyFill="1" applyBorder="1" applyAlignment="1" applyProtection="1">
      <alignment horizontal="right"/>
      <protection locked="0"/>
    </xf>
    <xf numFmtId="0" fontId="11" fillId="0" borderId="21" xfId="0" applyFont="1" applyFill="1" applyBorder="1" applyAlignment="1" applyProtection="1">
      <alignment horizontal="right"/>
      <protection locked="0"/>
    </xf>
    <xf numFmtId="0" fontId="11" fillId="0" borderId="16" xfId="0" applyFont="1" applyFill="1" applyBorder="1" applyProtection="1">
      <protection locked="0"/>
    </xf>
    <xf numFmtId="0" fontId="11" fillId="0" borderId="17" xfId="0" applyFont="1" applyFill="1" applyBorder="1" applyProtection="1">
      <protection locked="0"/>
    </xf>
    <xf numFmtId="0" fontId="11" fillId="0" borderId="20" xfId="0" applyFont="1" applyFill="1" applyBorder="1" applyProtection="1">
      <protection locked="0"/>
    </xf>
    <xf numFmtId="0" fontId="11" fillId="0" borderId="21" xfId="0" applyFont="1" applyFill="1" applyBorder="1" applyProtection="1">
      <protection locked="0"/>
    </xf>
    <xf numFmtId="0" fontId="11" fillId="0" borderId="22" xfId="0" applyFont="1" applyFill="1" applyBorder="1" applyProtection="1">
      <protection locked="0"/>
    </xf>
    <xf numFmtId="0" fontId="11" fillId="0" borderId="23" xfId="0" applyFont="1" applyFill="1" applyBorder="1" applyProtection="1">
      <protection locked="0"/>
    </xf>
    <xf numFmtId="0" fontId="11" fillId="0" borderId="24" xfId="0" applyFont="1" applyFill="1" applyBorder="1" applyProtection="1">
      <protection locked="0"/>
    </xf>
    <xf numFmtId="0" fontId="11" fillId="0" borderId="25" xfId="0" applyFont="1" applyFill="1" applyBorder="1" applyProtection="1">
      <protection locked="0"/>
    </xf>
    <xf numFmtId="0" fontId="12" fillId="5" borderId="26" xfId="0" applyFont="1" applyFill="1" applyBorder="1" applyAlignment="1" applyProtection="1"/>
    <xf numFmtId="0" fontId="11" fillId="0" borderId="0" xfId="0" applyFont="1" applyProtection="1"/>
    <xf numFmtId="0" fontId="13" fillId="5" borderId="29" xfId="0" applyFont="1" applyFill="1" applyBorder="1" applyProtection="1"/>
    <xf numFmtId="0" fontId="11" fillId="4" borderId="15" xfId="0" applyFont="1" applyFill="1" applyBorder="1" applyProtection="1"/>
    <xf numFmtId="0" fontId="11" fillId="4" borderId="18" xfId="0" applyFont="1" applyFill="1" applyBorder="1" applyAlignment="1" applyProtection="1">
      <alignment horizontal="left" indent="4"/>
    </xf>
    <xf numFmtId="0" fontId="11" fillId="0" borderId="19" xfId="0" applyFont="1" applyFill="1" applyBorder="1" applyProtection="1">
      <protection locked="0"/>
    </xf>
    <xf numFmtId="0" fontId="11" fillId="4" borderId="18" xfId="0" applyFont="1" applyFill="1" applyBorder="1" applyAlignment="1">
      <alignment horizontal="left" wrapText="1" indent="5"/>
    </xf>
    <xf numFmtId="0" fontId="11" fillId="4" borderId="18" xfId="0" quotePrefix="1" applyFont="1" applyFill="1" applyBorder="1" applyAlignment="1">
      <alignment horizontal="left" indent="11"/>
    </xf>
    <xf numFmtId="0" fontId="11" fillId="0" borderId="30" xfId="0" applyFont="1" applyFill="1" applyBorder="1" applyProtection="1">
      <protection locked="0"/>
    </xf>
    <xf numFmtId="0" fontId="11" fillId="0" borderId="31" xfId="0" applyFont="1" applyFill="1" applyBorder="1" applyProtection="1">
      <protection locked="0"/>
    </xf>
    <xf numFmtId="0" fontId="11" fillId="4" borderId="32" xfId="0" applyFont="1" applyFill="1" applyBorder="1" applyAlignment="1" applyProtection="1">
      <alignment horizontal="left"/>
    </xf>
    <xf numFmtId="0" fontId="11" fillId="4" borderId="32" xfId="0" applyFont="1" applyFill="1" applyBorder="1" applyAlignment="1" applyProtection="1">
      <alignment horizontal="left" indent="2"/>
    </xf>
    <xf numFmtId="0" fontId="11" fillId="4" borderId="33" xfId="0" applyFont="1" applyFill="1" applyBorder="1" applyAlignment="1" applyProtection="1">
      <alignment horizontal="left" indent="2"/>
    </xf>
    <xf numFmtId="0" fontId="11" fillId="0" borderId="34" xfId="0" applyFont="1" applyFill="1" applyBorder="1" applyProtection="1">
      <protection locked="0"/>
    </xf>
    <xf numFmtId="0" fontId="11" fillId="0" borderId="35" xfId="0" applyFont="1" applyFill="1" applyBorder="1" applyProtection="1">
      <protection locked="0"/>
    </xf>
    <xf numFmtId="0" fontId="12"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14" fillId="0" borderId="0" xfId="0" applyFont="1" applyAlignment="1">
      <alignment wrapText="1"/>
    </xf>
    <xf numFmtId="0" fontId="0" fillId="0" borderId="0" xfId="0" applyFont="1" applyAlignment="1">
      <alignment wrapText="1"/>
    </xf>
    <xf numFmtId="0" fontId="11" fillId="0" borderId="1" xfId="0" applyFont="1" applyBorder="1" applyAlignment="1">
      <alignment vertical="center" wrapText="1"/>
    </xf>
    <xf numFmtId="1" fontId="15" fillId="7" borderId="0" xfId="0" applyNumberFormat="1" applyFont="1" applyFill="1" applyBorder="1" applyAlignment="1" applyProtection="1"/>
    <xf numFmtId="0" fontId="17" fillId="0" borderId="0" xfId="0" applyFont="1" applyAlignment="1">
      <alignment wrapText="1"/>
    </xf>
    <xf numFmtId="0" fontId="3" fillId="0" borderId="0" xfId="0" applyFont="1" applyAlignment="1"/>
    <xf numFmtId="0" fontId="3" fillId="0" borderId="0" xfId="0" applyFont="1" applyAlignment="1">
      <alignment horizontal="left"/>
    </xf>
    <xf numFmtId="0" fontId="12" fillId="0" borderId="1" xfId="0" applyFont="1" applyBorder="1" applyAlignment="1">
      <alignment vertical="center" wrapText="1"/>
    </xf>
    <xf numFmtId="0" fontId="1" fillId="0" borderId="0" xfId="0" applyFont="1" applyAlignment="1">
      <alignment horizontal="center"/>
    </xf>
    <xf numFmtId="0" fontId="12" fillId="0" borderId="0" xfId="0" applyFont="1" applyBorder="1" applyAlignment="1">
      <alignment horizontal="center" wrapText="1"/>
    </xf>
    <xf numFmtId="0" fontId="12" fillId="0" borderId="0" xfId="0" applyFont="1" applyAlignment="1">
      <alignment horizontal="center"/>
    </xf>
    <xf numFmtId="0" fontId="12" fillId="0" borderId="1" xfId="0" applyFont="1" applyBorder="1" applyAlignment="1">
      <alignment horizontal="center" vertical="center" wrapText="1"/>
    </xf>
    <xf numFmtId="0" fontId="18" fillId="0" borderId="0" xfId="0" applyFont="1" applyFill="1"/>
    <xf numFmtId="0" fontId="18" fillId="0" borderId="0" xfId="0" applyFont="1"/>
    <xf numFmtId="0" fontId="1" fillId="0" borderId="0" xfId="0" applyFont="1" applyBorder="1" applyAlignment="1">
      <alignment horizontal="center" wrapText="1"/>
    </xf>
    <xf numFmtId="0" fontId="19" fillId="0" borderId="0" xfId="0" applyFont="1"/>
    <xf numFmtId="0" fontId="11" fillId="0" borderId="0" xfId="0" applyFont="1" applyAlignment="1">
      <alignment horizontal="right"/>
    </xf>
    <xf numFmtId="0" fontId="20" fillId="0" borderId="1" xfId="0" applyFont="1" applyBorder="1" applyAlignment="1">
      <alignment horizontal="center" vertical="center" wrapText="1"/>
    </xf>
    <xf numFmtId="0" fontId="16" fillId="0" borderId="0" xfId="0" applyFont="1"/>
    <xf numFmtId="0" fontId="11" fillId="0" borderId="0" xfId="0" applyFont="1" applyAlignment="1"/>
    <xf numFmtId="1" fontId="12" fillId="5" borderId="9" xfId="0" applyNumberFormat="1" applyFont="1" applyFill="1" applyBorder="1" applyAlignment="1" applyProtection="1"/>
    <xf numFmtId="0" fontId="11" fillId="0" borderId="36" xfId="0" applyFont="1" applyBorder="1" applyProtection="1"/>
    <xf numFmtId="1" fontId="12" fillId="5" borderId="27" xfId="0" applyNumberFormat="1" applyFont="1" applyFill="1" applyBorder="1" applyAlignment="1" applyProtection="1"/>
    <xf numFmtId="0" fontId="12" fillId="0" borderId="27" xfId="0" applyFont="1" applyFill="1" applyBorder="1" applyAlignment="1" applyProtection="1">
      <protection locked="0"/>
    </xf>
    <xf numFmtId="0" fontId="12" fillId="0" borderId="28" xfId="0" applyFont="1" applyFill="1" applyBorder="1" applyAlignment="1" applyProtection="1">
      <protection locked="0"/>
    </xf>
    <xf numFmtId="0" fontId="22" fillId="0" borderId="41" xfId="0" applyFont="1" applyBorder="1" applyAlignment="1">
      <alignment horizontal="center" vertical="center" wrapText="1"/>
    </xf>
    <xf numFmtId="0" fontId="25" fillId="0" borderId="43" xfId="0" applyFont="1" applyBorder="1" applyAlignment="1">
      <alignment horizontal="center" vertical="center" wrapText="1"/>
    </xf>
    <xf numFmtId="0" fontId="25" fillId="0" borderId="44" xfId="0" applyFont="1" applyBorder="1" applyAlignment="1">
      <alignment horizontal="center" vertical="center" wrapText="1"/>
    </xf>
    <xf numFmtId="0" fontId="25" fillId="0" borderId="44" xfId="0" applyFont="1" applyBorder="1" applyAlignment="1">
      <alignment vertical="center" wrapText="1"/>
    </xf>
    <xf numFmtId="0" fontId="25" fillId="0" borderId="38" xfId="0" applyFont="1" applyBorder="1" applyAlignment="1">
      <alignment horizontal="center" vertical="center" wrapText="1"/>
    </xf>
    <xf numFmtId="0" fontId="25" fillId="0" borderId="41" xfId="0" applyFont="1" applyBorder="1" applyAlignment="1">
      <alignment horizontal="justify" vertical="center" wrapText="1"/>
    </xf>
    <xf numFmtId="0" fontId="25" fillId="0" borderId="44" xfId="0" applyFont="1" applyBorder="1" applyAlignment="1">
      <alignment horizontal="justify" vertical="center" wrapText="1"/>
    </xf>
    <xf numFmtId="0" fontId="27" fillId="0" borderId="0" xfId="0" applyFont="1"/>
    <xf numFmtId="0" fontId="27" fillId="0" borderId="43" xfId="0" applyFont="1" applyBorder="1" applyAlignment="1">
      <alignment vertical="center" wrapText="1"/>
    </xf>
    <xf numFmtId="0" fontId="27" fillId="0" borderId="38" xfId="0" applyFont="1" applyBorder="1" applyAlignment="1">
      <alignment vertical="center" wrapText="1"/>
    </xf>
    <xf numFmtId="0" fontId="27" fillId="0" borderId="41" xfId="0" applyFont="1" applyBorder="1" applyAlignment="1">
      <alignment vertical="center" wrapText="1"/>
    </xf>
    <xf numFmtId="0" fontId="27" fillId="0" borderId="44" xfId="0" applyFont="1" applyBorder="1" applyAlignment="1">
      <alignment vertical="center" wrapText="1"/>
    </xf>
    <xf numFmtId="0" fontId="24" fillId="0" borderId="0" xfId="0" applyFont="1" applyAlignment="1">
      <alignment vertical="center"/>
    </xf>
    <xf numFmtId="0" fontId="27" fillId="0" borderId="0" xfId="0" applyFont="1" applyAlignment="1">
      <alignment vertical="center"/>
    </xf>
    <xf numFmtId="0" fontId="3" fillId="0" borderId="0" xfId="0" applyFont="1" applyAlignment="1">
      <alignment horizontal="center"/>
    </xf>
    <xf numFmtId="0" fontId="3" fillId="2" borderId="1" xfId="0" applyFont="1" applyFill="1" applyBorder="1" applyAlignment="1">
      <alignment horizontal="center" vertical="center" wrapText="1"/>
    </xf>
    <xf numFmtId="0" fontId="1" fillId="0" borderId="0" xfId="0" applyFont="1" applyAlignment="1">
      <alignment horizontal="center"/>
    </xf>
    <xf numFmtId="0" fontId="28" fillId="0" borderId="0" xfId="0" applyFont="1"/>
    <xf numFmtId="0" fontId="8" fillId="0" borderId="0" xfId="0" applyFont="1" applyAlignment="1">
      <alignment horizontal="center"/>
    </xf>
    <xf numFmtId="0" fontId="29" fillId="2" borderId="46" xfId="0" applyFont="1" applyFill="1" applyBorder="1" applyAlignment="1">
      <alignment horizontal="center" vertical="center" wrapText="1"/>
    </xf>
    <xf numFmtId="0" fontId="30" fillId="2" borderId="46" xfId="0" applyFont="1" applyFill="1" applyBorder="1" applyAlignment="1">
      <alignment horizontal="center" vertical="center" wrapText="1"/>
    </xf>
    <xf numFmtId="0" fontId="3" fillId="2" borderId="46" xfId="0" applyFont="1" applyFill="1" applyBorder="1" applyAlignment="1">
      <alignment horizontal="center" vertical="center" wrapText="1"/>
    </xf>
    <xf numFmtId="0" fontId="29" fillId="2" borderId="49" xfId="0" applyFont="1" applyFill="1" applyBorder="1" applyAlignment="1">
      <alignment horizontal="center" vertical="center" wrapText="1"/>
    </xf>
    <xf numFmtId="0" fontId="3" fillId="2" borderId="49" xfId="0" applyFont="1" applyFill="1" applyBorder="1" applyAlignment="1">
      <alignment horizontal="center" vertical="center" wrapText="1"/>
    </xf>
    <xf numFmtId="0" fontId="29" fillId="2" borderId="49" xfId="0" applyFont="1" applyFill="1" applyBorder="1" applyAlignment="1">
      <alignment vertical="center" wrapText="1"/>
    </xf>
    <xf numFmtId="0" fontId="3" fillId="2" borderId="49" xfId="0" applyFont="1" applyFill="1" applyBorder="1" applyAlignment="1">
      <alignment vertical="center" wrapText="1"/>
    </xf>
    <xf numFmtId="0" fontId="3" fillId="2" borderId="0" xfId="0" applyFont="1" applyFill="1" applyBorder="1" applyAlignment="1">
      <alignment vertical="center" wrapText="1"/>
    </xf>
    <xf numFmtId="0" fontId="3" fillId="2" borderId="0"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2" borderId="50" xfId="0" applyFont="1" applyFill="1" applyBorder="1" applyAlignment="1">
      <alignment horizontal="center" vertical="center" wrapText="1"/>
    </xf>
    <xf numFmtId="0" fontId="1" fillId="0" borderId="1" xfId="0" applyFont="1" applyBorder="1" applyAlignment="1">
      <alignment horizontal="center"/>
    </xf>
    <xf numFmtId="0" fontId="3" fillId="0" borderId="1" xfId="0" applyFont="1" applyBorder="1" applyAlignment="1">
      <alignment vertical="top"/>
    </xf>
    <xf numFmtId="0" fontId="9" fillId="0" borderId="0" xfId="0" applyFont="1" applyAlignment="1">
      <alignment horizontal="center"/>
    </xf>
    <xf numFmtId="0" fontId="5" fillId="0" borderId="0" xfId="0" applyFont="1" applyAlignment="1">
      <alignment horizontal="center"/>
    </xf>
    <xf numFmtId="0" fontId="0" fillId="0" borderId="0" xfId="0" applyAlignment="1"/>
    <xf numFmtId="0" fontId="3" fillId="2" borderId="51" xfId="0" applyFont="1" applyFill="1" applyBorder="1" applyAlignment="1">
      <alignment horizontal="center" vertical="center" wrapText="1"/>
    </xf>
    <xf numFmtId="0" fontId="3" fillId="2" borderId="48" xfId="0" applyFont="1" applyFill="1" applyBorder="1" applyAlignment="1">
      <alignment vertical="center" wrapText="1"/>
    </xf>
    <xf numFmtId="0" fontId="3" fillId="2" borderId="48" xfId="0" applyFont="1" applyFill="1" applyBorder="1" applyAlignment="1">
      <alignment horizontal="center" vertical="center" wrapText="1"/>
    </xf>
    <xf numFmtId="0" fontId="3" fillId="2" borderId="51" xfId="0" applyFont="1" applyFill="1" applyBorder="1" applyAlignment="1">
      <alignment vertical="center" wrapText="1"/>
    </xf>
    <xf numFmtId="0" fontId="3" fillId="2" borderId="9"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9" xfId="0" applyFont="1" applyFill="1" applyBorder="1" applyAlignment="1">
      <alignment vertical="center" wrapText="1"/>
    </xf>
    <xf numFmtId="0" fontId="29" fillId="2" borderId="37" xfId="0" applyFont="1" applyFill="1" applyBorder="1" applyAlignment="1">
      <alignment horizontal="center" vertical="center" wrapText="1"/>
    </xf>
    <xf numFmtId="0" fontId="30" fillId="2" borderId="37" xfId="0" applyFont="1" applyFill="1" applyBorder="1" applyAlignment="1">
      <alignment horizontal="center" vertical="center" wrapText="1"/>
    </xf>
    <xf numFmtId="0" fontId="12" fillId="0" borderId="0" xfId="0" applyFont="1" applyBorder="1" applyAlignment="1">
      <alignment horizontal="center" wrapText="1"/>
    </xf>
    <xf numFmtId="0" fontId="25" fillId="0" borderId="48" xfId="0" applyFont="1" applyBorder="1" applyAlignment="1">
      <alignment horizontal="justify" vertical="center" wrapText="1"/>
    </xf>
    <xf numFmtId="0" fontId="25" fillId="0" borderId="0" xfId="0" applyFont="1" applyBorder="1" applyAlignment="1">
      <alignment horizontal="justify" vertical="center" wrapText="1"/>
    </xf>
    <xf numFmtId="0" fontId="25" fillId="0" borderId="44" xfId="0" applyFont="1" applyBorder="1" applyAlignment="1">
      <alignment horizontal="justify" vertical="center" wrapText="1"/>
    </xf>
    <xf numFmtId="0" fontId="25" fillId="0" borderId="49" xfId="0" applyFont="1" applyBorder="1" applyAlignment="1">
      <alignment horizontal="justify" vertical="center" wrapText="1"/>
    </xf>
    <xf numFmtId="0" fontId="25" fillId="0" borderId="36" xfId="0" applyFont="1" applyBorder="1" applyAlignment="1">
      <alignment horizontal="justify" vertical="center" wrapText="1"/>
    </xf>
    <xf numFmtId="0" fontId="25" fillId="0" borderId="41" xfId="0" applyFont="1" applyBorder="1" applyAlignment="1">
      <alignment horizontal="justify" vertical="center" wrapText="1"/>
    </xf>
    <xf numFmtId="0" fontId="25" fillId="0" borderId="37" xfId="0" applyFont="1" applyBorder="1" applyAlignment="1">
      <alignment horizontal="justify" vertical="center" wrapText="1"/>
    </xf>
    <xf numFmtId="0" fontId="25" fillId="0" borderId="43" xfId="0" applyFont="1" applyBorder="1" applyAlignment="1">
      <alignment horizontal="justify" vertical="center" wrapText="1"/>
    </xf>
    <xf numFmtId="0" fontId="25" fillId="0" borderId="38" xfId="0" applyFont="1" applyBorder="1" applyAlignment="1">
      <alignment horizontal="justify" vertical="center" wrapText="1"/>
    </xf>
    <xf numFmtId="0" fontId="25" fillId="0" borderId="46" xfId="0" applyFont="1" applyBorder="1" applyAlignment="1">
      <alignment horizontal="justify" vertical="center" wrapText="1"/>
    </xf>
    <xf numFmtId="0" fontId="25" fillId="0" borderId="47" xfId="0" applyFont="1" applyBorder="1" applyAlignment="1">
      <alignment horizontal="justify" vertical="center" wrapText="1"/>
    </xf>
    <xf numFmtId="0" fontId="25" fillId="0" borderId="40" xfId="0" applyFont="1" applyBorder="1" applyAlignment="1">
      <alignment horizontal="justify" vertical="center" wrapText="1"/>
    </xf>
    <xf numFmtId="0" fontId="25" fillId="0" borderId="45" xfId="0" applyFont="1" applyBorder="1" applyAlignment="1">
      <alignment vertical="center" wrapText="1"/>
    </xf>
    <xf numFmtId="0" fontId="25" fillId="0" borderId="42" xfId="0" applyFont="1" applyBorder="1" applyAlignment="1">
      <alignment vertical="center" wrapText="1"/>
    </xf>
    <xf numFmtId="0" fontId="25" fillId="0" borderId="39" xfId="0" applyFont="1" applyBorder="1" applyAlignment="1">
      <alignment vertical="center" wrapText="1"/>
    </xf>
    <xf numFmtId="0" fontId="25" fillId="0" borderId="37" xfId="0" applyFont="1" applyBorder="1" applyAlignment="1">
      <alignment horizontal="center" vertical="center" wrapText="1"/>
    </xf>
    <xf numFmtId="0" fontId="25" fillId="0" borderId="43" xfId="0" applyFont="1" applyBorder="1" applyAlignment="1">
      <alignment horizontal="center" vertical="center" wrapText="1"/>
    </xf>
    <xf numFmtId="0" fontId="25" fillId="0" borderId="38" xfId="0" applyFont="1" applyBorder="1" applyAlignment="1">
      <alignment horizontal="center" vertical="center" wrapText="1"/>
    </xf>
    <xf numFmtId="0" fontId="27" fillId="0" borderId="0" xfId="0" applyFont="1" applyAlignment="1">
      <alignment horizontal="center"/>
    </xf>
    <xf numFmtId="0" fontId="24" fillId="0" borderId="0" xfId="0" applyFont="1" applyAlignment="1">
      <alignment horizontal="center" vertical="center"/>
    </xf>
    <xf numFmtId="0" fontId="21" fillId="0" borderId="0" xfId="0" applyFont="1" applyAlignment="1">
      <alignment horizontal="center"/>
    </xf>
    <xf numFmtId="0" fontId="27" fillId="0" borderId="0" xfId="0" applyFont="1" applyAlignment="1">
      <alignment horizontal="center" wrapText="1"/>
    </xf>
    <xf numFmtId="0" fontId="27" fillId="0" borderId="36" xfId="0" applyFont="1" applyBorder="1" applyAlignment="1">
      <alignment horizontal="center"/>
    </xf>
    <xf numFmtId="0" fontId="22" fillId="0" borderId="37" xfId="0" applyFont="1" applyBorder="1" applyAlignment="1">
      <alignment horizontal="center" vertical="center" wrapText="1"/>
    </xf>
    <xf numFmtId="0" fontId="22" fillId="0" borderId="38" xfId="0" applyFont="1" applyBorder="1" applyAlignment="1">
      <alignment horizontal="center" vertical="center" wrapText="1"/>
    </xf>
    <xf numFmtId="0" fontId="22" fillId="0" borderId="45" xfId="0" applyFont="1" applyBorder="1" applyAlignment="1">
      <alignment horizontal="center" vertical="center" wrapText="1"/>
    </xf>
    <xf numFmtId="0" fontId="22" fillId="0" borderId="42" xfId="0" applyFont="1" applyBorder="1" applyAlignment="1">
      <alignment horizontal="center" vertical="center" wrapText="1"/>
    </xf>
    <xf numFmtId="0" fontId="22" fillId="0" borderId="39" xfId="0" applyFont="1" applyBorder="1" applyAlignment="1">
      <alignment horizontal="center" vertical="center" wrapText="1"/>
    </xf>
    <xf numFmtId="0" fontId="28" fillId="0" borderId="0" xfId="0" applyFont="1" applyAlignment="1">
      <alignment horizontal="center"/>
    </xf>
    <xf numFmtId="0" fontId="12" fillId="0" borderId="0" xfId="0" applyFont="1" applyAlignment="1">
      <alignment horizontal="center"/>
    </xf>
    <xf numFmtId="0" fontId="5" fillId="0" borderId="0" xfId="0" applyFont="1" applyAlignment="1">
      <alignment horizontal="center"/>
    </xf>
    <xf numFmtId="0" fontId="12" fillId="3" borderId="4" xfId="0" applyFont="1" applyFill="1" applyBorder="1" applyAlignment="1" applyProtection="1">
      <alignment horizontal="center" vertical="center" wrapText="1"/>
    </xf>
    <xf numFmtId="0" fontId="12" fillId="3" borderId="8" xfId="0" applyFont="1" applyFill="1" applyBorder="1" applyAlignment="1" applyProtection="1">
      <alignment horizontal="center" vertical="center" wrapText="1"/>
    </xf>
    <xf numFmtId="0" fontId="12" fillId="3" borderId="5" xfId="0" applyFont="1" applyFill="1" applyBorder="1" applyAlignment="1" applyProtection="1">
      <alignment horizontal="center" vertical="center"/>
    </xf>
    <xf numFmtId="0" fontId="12" fillId="3" borderId="9" xfId="0" applyFont="1" applyFill="1" applyBorder="1" applyAlignment="1" applyProtection="1">
      <alignment horizontal="center" vertical="center"/>
    </xf>
    <xf numFmtId="0" fontId="12" fillId="3" borderId="6" xfId="0" applyFont="1" applyFill="1" applyBorder="1" applyAlignment="1" applyProtection="1">
      <alignment horizontal="center" vertical="center"/>
    </xf>
    <xf numFmtId="0" fontId="12" fillId="3" borderId="7" xfId="0" applyFont="1" applyFill="1" applyBorder="1" applyAlignment="1" applyProtection="1">
      <alignment horizontal="center" vertical="center"/>
    </xf>
    <xf numFmtId="0" fontId="12" fillId="0" borderId="0" xfId="0" applyFont="1" applyBorder="1" applyAlignment="1">
      <alignment horizontal="center" wrapText="1"/>
    </xf>
    <xf numFmtId="0" fontId="1" fillId="0" borderId="0" xfId="0" applyFont="1" applyAlignment="1"/>
    <xf numFmtId="0" fontId="3" fillId="0" borderId="0" xfId="0" applyFont="1" applyAlignment="1">
      <alignment horizontal="center"/>
    </xf>
    <xf numFmtId="0" fontId="8" fillId="0" borderId="2" xfId="0" applyFont="1" applyBorder="1" applyAlignment="1">
      <alignment horizontal="center" wrapText="1"/>
    </xf>
    <xf numFmtId="0" fontId="1" fillId="0" borderId="0" xfId="0" applyFont="1" applyBorder="1" applyAlignment="1">
      <alignment horizontal="left" wrapText="1"/>
    </xf>
    <xf numFmtId="0" fontId="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 fillId="0" borderId="0" xfId="0" applyFont="1" applyAlignment="1">
      <alignment horizontal="center"/>
    </xf>
    <xf numFmtId="0" fontId="12" fillId="0" borderId="1" xfId="0" applyFont="1" applyBorder="1" applyAlignment="1">
      <alignment horizontal="center" vertical="center" wrapText="1"/>
    </xf>
    <xf numFmtId="0" fontId="1" fillId="0" borderId="0" xfId="0" applyFont="1" applyBorder="1" applyAlignment="1">
      <alignment horizontal="center" vertical="top" wrapText="1"/>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23" fillId="0" borderId="0" xfId="0" applyFont="1" applyAlignment="1">
      <alignment horizontal="left" vertical="center"/>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752475</xdr:colOff>
      <xdr:row>2</xdr:row>
      <xdr:rowOff>28575</xdr:rowOff>
    </xdr:from>
    <xdr:to>
      <xdr:col>1</xdr:col>
      <xdr:colOff>1181100</xdr:colOff>
      <xdr:row>2</xdr:row>
      <xdr:rowOff>28575</xdr:rowOff>
    </xdr:to>
    <xdr:cxnSp macro="">
      <xdr:nvCxnSpPr>
        <xdr:cNvPr id="3" name="Đường nối Thẳng 2">
          <a:extLst>
            <a:ext uri="{FF2B5EF4-FFF2-40B4-BE49-F238E27FC236}">
              <a16:creationId xmlns:a16="http://schemas.microsoft.com/office/drawing/2014/main" id="{00000000-0008-0000-0000-000003000000}"/>
            </a:ext>
          </a:extLst>
        </xdr:cNvPr>
        <xdr:cNvCxnSpPr/>
      </xdr:nvCxnSpPr>
      <xdr:spPr>
        <a:xfrm>
          <a:off x="752475" y="476250"/>
          <a:ext cx="12192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762000</xdr:colOff>
      <xdr:row>2</xdr:row>
      <xdr:rowOff>28575</xdr:rowOff>
    </xdr:from>
    <xdr:to>
      <xdr:col>6</xdr:col>
      <xdr:colOff>161925</xdr:colOff>
      <xdr:row>2</xdr:row>
      <xdr:rowOff>38100</xdr:rowOff>
    </xdr:to>
    <xdr:cxnSp macro="">
      <xdr:nvCxnSpPr>
        <xdr:cNvPr id="5" name="Đường nối Thẳng 4">
          <a:extLst>
            <a:ext uri="{FF2B5EF4-FFF2-40B4-BE49-F238E27FC236}">
              <a16:creationId xmlns:a16="http://schemas.microsoft.com/office/drawing/2014/main" id="{00000000-0008-0000-0000-000005000000}"/>
            </a:ext>
          </a:extLst>
        </xdr:cNvPr>
        <xdr:cNvCxnSpPr/>
      </xdr:nvCxnSpPr>
      <xdr:spPr>
        <a:xfrm flipV="1">
          <a:off x="3714750" y="476250"/>
          <a:ext cx="2114550"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361950</xdr:colOff>
      <xdr:row>2</xdr:row>
      <xdr:rowOff>19050</xdr:rowOff>
    </xdr:from>
    <xdr:to>
      <xdr:col>0</xdr:col>
      <xdr:colOff>1085850</xdr:colOff>
      <xdr:row>2</xdr:row>
      <xdr:rowOff>19050</xdr:rowOff>
    </xdr:to>
    <xdr:cxnSp macro="">
      <xdr:nvCxnSpPr>
        <xdr:cNvPr id="3" name="Straight Connector 2">
          <a:extLst>
            <a:ext uri="{FF2B5EF4-FFF2-40B4-BE49-F238E27FC236}">
              <a16:creationId xmlns:a16="http://schemas.microsoft.com/office/drawing/2014/main" id="{00000000-0008-0000-0100-000003000000}"/>
            </a:ext>
          </a:extLst>
        </xdr:cNvPr>
        <xdr:cNvCxnSpPr/>
      </xdr:nvCxnSpPr>
      <xdr:spPr>
        <a:xfrm>
          <a:off x="361950" y="438150"/>
          <a:ext cx="7239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161925</xdr:colOff>
      <xdr:row>2</xdr:row>
      <xdr:rowOff>28575</xdr:rowOff>
    </xdr:from>
    <xdr:to>
      <xdr:col>1</xdr:col>
      <xdr:colOff>914400</xdr:colOff>
      <xdr:row>2</xdr:row>
      <xdr:rowOff>28575</xdr:rowOff>
    </xdr:to>
    <xdr:cxnSp macro="">
      <xdr:nvCxnSpPr>
        <xdr:cNvPr id="2" name="Straight Connector 1">
          <a:extLst>
            <a:ext uri="{FF2B5EF4-FFF2-40B4-BE49-F238E27FC236}">
              <a16:creationId xmlns:a16="http://schemas.microsoft.com/office/drawing/2014/main" id="{00000000-0008-0000-0200-000002000000}"/>
            </a:ext>
          </a:extLst>
        </xdr:cNvPr>
        <xdr:cNvCxnSpPr/>
      </xdr:nvCxnSpPr>
      <xdr:spPr>
        <a:xfrm>
          <a:off x="609600" y="447675"/>
          <a:ext cx="75247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333375</xdr:colOff>
      <xdr:row>2</xdr:row>
      <xdr:rowOff>19050</xdr:rowOff>
    </xdr:from>
    <xdr:to>
      <xdr:col>1</xdr:col>
      <xdr:colOff>695325</xdr:colOff>
      <xdr:row>2</xdr:row>
      <xdr:rowOff>19050</xdr:rowOff>
    </xdr:to>
    <xdr:cxnSp macro="">
      <xdr:nvCxnSpPr>
        <xdr:cNvPr id="3" name="Straight Connector 2">
          <a:extLst>
            <a:ext uri="{FF2B5EF4-FFF2-40B4-BE49-F238E27FC236}">
              <a16:creationId xmlns:a16="http://schemas.microsoft.com/office/drawing/2014/main" id="{C0CE7EEA-03C4-409C-8210-A30B80944177}"/>
            </a:ext>
          </a:extLst>
        </xdr:cNvPr>
        <xdr:cNvCxnSpPr/>
      </xdr:nvCxnSpPr>
      <xdr:spPr>
        <a:xfrm>
          <a:off x="333375" y="438150"/>
          <a:ext cx="733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8"/>
  <sheetViews>
    <sheetView topLeftCell="A26" zoomScaleNormal="100" workbookViewId="0">
      <selection activeCell="H7" sqref="H7"/>
    </sheetView>
  </sheetViews>
  <sheetFormatPr defaultColWidth="9.125" defaultRowHeight="15" x14ac:dyDescent="0.25"/>
  <cols>
    <col min="1" max="1" width="11.875" style="106" customWidth="1"/>
    <col min="2" max="2" width="18.875" style="106" customWidth="1"/>
    <col min="3" max="3" width="13.625" style="106" customWidth="1"/>
    <col min="4" max="5" width="13.75" style="106" customWidth="1"/>
    <col min="6" max="6" width="13.25" style="106" customWidth="1"/>
    <col min="7" max="7" width="14" style="106" customWidth="1"/>
    <col min="8" max="16384" width="9.125" style="106"/>
  </cols>
  <sheetData>
    <row r="1" spans="1:7" ht="16.5" x14ac:dyDescent="0.25">
      <c r="A1" s="194" t="s">
        <v>266</v>
      </c>
      <c r="B1" s="194"/>
      <c r="C1" s="194"/>
      <c r="D1" s="164" t="s">
        <v>194</v>
      </c>
      <c r="E1" s="164"/>
      <c r="F1" s="164"/>
      <c r="G1" s="164"/>
    </row>
    <row r="2" spans="1:7" ht="18.75" x14ac:dyDescent="0.3">
      <c r="A2" s="111" t="s">
        <v>218</v>
      </c>
      <c r="B2" s="112"/>
      <c r="C2" s="112"/>
      <c r="D2" s="165" t="s">
        <v>195</v>
      </c>
      <c r="E2" s="165"/>
      <c r="F2" s="165"/>
      <c r="G2" s="165"/>
    </row>
    <row r="3" spans="1:7" ht="8.25" customHeight="1" x14ac:dyDescent="0.25">
      <c r="A3" s="166" t="s">
        <v>219</v>
      </c>
      <c r="B3" s="163"/>
      <c r="C3" s="163"/>
      <c r="D3" s="163"/>
      <c r="E3" s="163"/>
      <c r="F3" s="163"/>
      <c r="G3" s="163"/>
    </row>
    <row r="4" spans="1:7" hidden="1" x14ac:dyDescent="0.25">
      <c r="A4" s="163"/>
      <c r="B4" s="163"/>
      <c r="C4" s="163"/>
      <c r="D4" s="163"/>
      <c r="E4" s="163"/>
      <c r="F4" s="163"/>
      <c r="G4" s="163"/>
    </row>
    <row r="5" spans="1:7" x14ac:dyDescent="0.25">
      <c r="A5" s="163"/>
      <c r="B5" s="163"/>
      <c r="C5" s="163"/>
      <c r="D5" s="163"/>
      <c r="E5" s="163"/>
      <c r="F5" s="163"/>
      <c r="G5" s="163"/>
    </row>
    <row r="6" spans="1:7" x14ac:dyDescent="0.25">
      <c r="A6" s="163"/>
      <c r="B6" s="163"/>
      <c r="C6" s="163"/>
      <c r="D6" s="163"/>
      <c r="E6" s="163"/>
      <c r="F6" s="163"/>
      <c r="G6" s="163"/>
    </row>
    <row r="7" spans="1:7" ht="17.25" customHeight="1" x14ac:dyDescent="0.25">
      <c r="A7" s="163"/>
      <c r="B7" s="163"/>
      <c r="C7" s="163"/>
      <c r="D7" s="163"/>
      <c r="E7" s="163"/>
      <c r="F7" s="163"/>
      <c r="G7" s="163"/>
    </row>
    <row r="8" spans="1:7" x14ac:dyDescent="0.25">
      <c r="A8" s="163"/>
      <c r="B8" s="163"/>
      <c r="C8" s="163"/>
      <c r="D8" s="163"/>
      <c r="E8" s="163"/>
      <c r="F8" s="163"/>
      <c r="G8" s="163"/>
    </row>
    <row r="9" spans="1:7" x14ac:dyDescent="0.25">
      <c r="A9" s="163"/>
      <c r="B9" s="163"/>
      <c r="C9" s="163"/>
      <c r="D9" s="163"/>
      <c r="E9" s="163"/>
      <c r="F9" s="163"/>
      <c r="G9" s="163"/>
    </row>
    <row r="10" spans="1:7" ht="15.75" thickBot="1" x14ac:dyDescent="0.3">
      <c r="A10" s="167"/>
      <c r="B10" s="167"/>
      <c r="C10" s="167"/>
      <c r="D10" s="167"/>
      <c r="E10" s="167"/>
      <c r="F10" s="167"/>
      <c r="G10" s="167"/>
    </row>
    <row r="11" spans="1:7" ht="16.5" customHeight="1" thickBot="1" x14ac:dyDescent="0.3">
      <c r="A11" s="168" t="s">
        <v>1</v>
      </c>
      <c r="B11" s="168" t="s">
        <v>2</v>
      </c>
      <c r="C11" s="170" t="s">
        <v>65</v>
      </c>
      <c r="D11" s="171"/>
      <c r="E11" s="171"/>
      <c r="F11" s="171"/>
      <c r="G11" s="172"/>
    </row>
    <row r="12" spans="1:7" ht="16.5" thickBot="1" x14ac:dyDescent="0.3">
      <c r="A12" s="169"/>
      <c r="B12" s="169"/>
      <c r="C12" s="99" t="s">
        <v>68</v>
      </c>
      <c r="D12" s="99" t="s">
        <v>69</v>
      </c>
      <c r="E12" s="99" t="s">
        <v>70</v>
      </c>
      <c r="F12" s="99" t="s">
        <v>71</v>
      </c>
      <c r="G12" s="99" t="s">
        <v>72</v>
      </c>
    </row>
    <row r="13" spans="1:7" ht="78.75" x14ac:dyDescent="0.25">
      <c r="A13" s="160" t="s">
        <v>3</v>
      </c>
      <c r="B13" s="160" t="s">
        <v>215</v>
      </c>
      <c r="C13" s="102" t="s">
        <v>196</v>
      </c>
      <c r="D13" s="102" t="s">
        <v>197</v>
      </c>
      <c r="E13" s="102" t="s">
        <v>198</v>
      </c>
      <c r="F13" s="102" t="s">
        <v>199</v>
      </c>
      <c r="G13" s="102" t="s">
        <v>200</v>
      </c>
    </row>
    <row r="14" spans="1:7" ht="191.25" customHeight="1" x14ac:dyDescent="0.25">
      <c r="A14" s="161"/>
      <c r="B14" s="161"/>
      <c r="C14" s="102" t="s">
        <v>220</v>
      </c>
      <c r="D14" s="102" t="s">
        <v>220</v>
      </c>
      <c r="E14" s="102" t="s">
        <v>220</v>
      </c>
      <c r="F14" s="102" t="s">
        <v>220</v>
      </c>
      <c r="G14" s="102" t="s">
        <v>220</v>
      </c>
    </row>
    <row r="15" spans="1:7" ht="15.75" x14ac:dyDescent="0.25">
      <c r="A15" s="161"/>
      <c r="B15" s="161"/>
      <c r="C15" s="101" t="s">
        <v>221</v>
      </c>
      <c r="D15" s="101" t="s">
        <v>222</v>
      </c>
      <c r="E15" s="101" t="s">
        <v>223</v>
      </c>
      <c r="F15" s="101" t="s">
        <v>224</v>
      </c>
      <c r="G15" s="101" t="s">
        <v>225</v>
      </c>
    </row>
    <row r="16" spans="1:7" ht="15.75" customHeight="1" thickBot="1" x14ac:dyDescent="0.3">
      <c r="A16" s="162"/>
      <c r="B16" s="162"/>
      <c r="C16" s="109"/>
      <c r="D16" s="109"/>
      <c r="E16" s="109"/>
      <c r="F16" s="109"/>
      <c r="G16" s="109"/>
    </row>
    <row r="17" spans="1:7" ht="79.5" customHeight="1" thickBot="1" x14ac:dyDescent="0.3">
      <c r="A17" s="103" t="s">
        <v>4</v>
      </c>
      <c r="B17" s="104" t="s">
        <v>201</v>
      </c>
      <c r="C17" s="157" t="s">
        <v>202</v>
      </c>
      <c r="D17" s="158"/>
      <c r="E17" s="158"/>
      <c r="F17" s="158"/>
      <c r="G17" s="159"/>
    </row>
    <row r="18" spans="1:7" ht="110.25" customHeight="1" x14ac:dyDescent="0.25">
      <c r="A18" s="100"/>
      <c r="B18" s="105" t="s">
        <v>203</v>
      </c>
      <c r="C18" s="154" t="s">
        <v>205</v>
      </c>
      <c r="D18" s="155"/>
      <c r="E18" s="155"/>
      <c r="F18" s="155"/>
      <c r="G18" s="156"/>
    </row>
    <row r="19" spans="1:7" ht="78.75" customHeight="1" x14ac:dyDescent="0.25">
      <c r="A19" s="100" t="s">
        <v>5</v>
      </c>
      <c r="B19" s="105" t="s">
        <v>204</v>
      </c>
      <c r="C19" s="145" t="s">
        <v>206</v>
      </c>
      <c r="D19" s="146"/>
      <c r="E19" s="146"/>
      <c r="F19" s="146"/>
      <c r="G19" s="147"/>
    </row>
    <row r="20" spans="1:7" ht="31.5" customHeight="1" x14ac:dyDescent="0.25">
      <c r="A20" s="107"/>
      <c r="B20" s="110"/>
      <c r="C20" s="145" t="s">
        <v>207</v>
      </c>
      <c r="D20" s="146"/>
      <c r="E20" s="146"/>
      <c r="F20" s="146"/>
      <c r="G20" s="147"/>
    </row>
    <row r="21" spans="1:7" ht="31.5" customHeight="1" thickBot="1" x14ac:dyDescent="0.3">
      <c r="A21" s="108"/>
      <c r="B21" s="109"/>
      <c r="C21" s="148" t="s">
        <v>208</v>
      </c>
      <c r="D21" s="149"/>
      <c r="E21" s="149"/>
      <c r="F21" s="149"/>
      <c r="G21" s="150"/>
    </row>
    <row r="22" spans="1:7" ht="94.5" customHeight="1" x14ac:dyDescent="0.25">
      <c r="A22" s="100"/>
      <c r="B22" s="151" t="s">
        <v>209</v>
      </c>
      <c r="C22" s="154" t="s">
        <v>210</v>
      </c>
      <c r="D22" s="155"/>
      <c r="E22" s="155"/>
      <c r="F22" s="155"/>
      <c r="G22" s="156"/>
    </row>
    <row r="23" spans="1:7" ht="94.5" customHeight="1" x14ac:dyDescent="0.25">
      <c r="A23" s="100"/>
      <c r="B23" s="152"/>
      <c r="C23" s="145" t="s">
        <v>211</v>
      </c>
      <c r="D23" s="146"/>
      <c r="E23" s="146"/>
      <c r="F23" s="146"/>
      <c r="G23" s="147"/>
    </row>
    <row r="24" spans="1:7" ht="63" customHeight="1" thickBot="1" x14ac:dyDescent="0.3">
      <c r="A24" s="103" t="s">
        <v>6</v>
      </c>
      <c r="B24" s="153"/>
      <c r="C24" s="148" t="s">
        <v>212</v>
      </c>
      <c r="D24" s="149"/>
      <c r="E24" s="149"/>
      <c r="F24" s="149"/>
      <c r="G24" s="150"/>
    </row>
    <row r="25" spans="1:7" ht="48" customHeight="1" x14ac:dyDescent="0.25">
      <c r="A25" s="160" t="s">
        <v>9</v>
      </c>
      <c r="B25" s="151" t="s">
        <v>66</v>
      </c>
      <c r="C25" s="154" t="s">
        <v>226</v>
      </c>
      <c r="D25" s="155"/>
      <c r="E25" s="155"/>
      <c r="F25" s="155"/>
      <c r="G25" s="156"/>
    </row>
    <row r="26" spans="1:7" ht="15.75" customHeight="1" x14ac:dyDescent="0.25">
      <c r="A26" s="161"/>
      <c r="B26" s="152"/>
      <c r="C26" s="145" t="s">
        <v>227</v>
      </c>
      <c r="D26" s="146"/>
      <c r="E26" s="146"/>
      <c r="F26" s="146"/>
      <c r="G26" s="147"/>
    </row>
    <row r="27" spans="1:7" ht="15.75" customHeight="1" x14ac:dyDescent="0.25">
      <c r="A27" s="161"/>
      <c r="B27" s="152"/>
      <c r="C27" s="145" t="s">
        <v>213</v>
      </c>
      <c r="D27" s="146"/>
      <c r="E27" s="146"/>
      <c r="F27" s="146"/>
      <c r="G27" s="147"/>
    </row>
    <row r="28" spans="1:7" ht="19.5" customHeight="1" thickBot="1" x14ac:dyDescent="0.3">
      <c r="A28" s="162"/>
      <c r="B28" s="153"/>
      <c r="C28" s="148" t="s">
        <v>214</v>
      </c>
      <c r="D28" s="149"/>
      <c r="E28" s="149"/>
      <c r="F28" s="149"/>
      <c r="G28" s="150"/>
    </row>
    <row r="29" spans="1:7" ht="63" customHeight="1" x14ac:dyDescent="0.25">
      <c r="A29" s="160" t="s">
        <v>10</v>
      </c>
      <c r="B29" s="151" t="s">
        <v>67</v>
      </c>
      <c r="C29" s="154" t="s">
        <v>228</v>
      </c>
      <c r="D29" s="155"/>
      <c r="E29" s="155"/>
      <c r="F29" s="155"/>
      <c r="G29" s="156"/>
    </row>
    <row r="30" spans="1:7" ht="15.75" customHeight="1" thickBot="1" x14ac:dyDescent="0.3">
      <c r="A30" s="162"/>
      <c r="B30" s="153"/>
      <c r="C30" s="148"/>
      <c r="D30" s="149"/>
      <c r="E30" s="149"/>
      <c r="F30" s="149"/>
      <c r="G30" s="150"/>
    </row>
    <row r="32" spans="1:7" x14ac:dyDescent="0.25">
      <c r="D32" s="163" t="s">
        <v>229</v>
      </c>
      <c r="E32" s="163"/>
      <c r="F32" s="163"/>
    </row>
    <row r="33" spans="5:8" ht="15.75" x14ac:dyDescent="0.25">
      <c r="E33" s="79" t="s">
        <v>8</v>
      </c>
      <c r="F33" s="79"/>
      <c r="G33" s="79"/>
      <c r="H33" s="88"/>
    </row>
    <row r="35" spans="5:8" x14ac:dyDescent="0.25">
      <c r="E35" s="117" t="s">
        <v>231</v>
      </c>
    </row>
    <row r="38" spans="5:8" x14ac:dyDescent="0.25">
      <c r="E38" s="116" t="s">
        <v>230</v>
      </c>
    </row>
  </sheetData>
  <mergeCells count="28">
    <mergeCell ref="A13:A16"/>
    <mergeCell ref="B13:B16"/>
    <mergeCell ref="D32:F32"/>
    <mergeCell ref="A1:C1"/>
    <mergeCell ref="D1:G1"/>
    <mergeCell ref="D2:G2"/>
    <mergeCell ref="A3:G10"/>
    <mergeCell ref="A25:A28"/>
    <mergeCell ref="B25:B28"/>
    <mergeCell ref="C25:G25"/>
    <mergeCell ref="A29:A30"/>
    <mergeCell ref="B29:B30"/>
    <mergeCell ref="C29:G30"/>
    <mergeCell ref="A11:A12"/>
    <mergeCell ref="B11:B12"/>
    <mergeCell ref="C11:G11"/>
    <mergeCell ref="C17:G17"/>
    <mergeCell ref="C18:G18"/>
    <mergeCell ref="C19:G19"/>
    <mergeCell ref="C21:G21"/>
    <mergeCell ref="C20:G20"/>
    <mergeCell ref="C26:G26"/>
    <mergeCell ref="C27:G27"/>
    <mergeCell ref="C28:G28"/>
    <mergeCell ref="B22:B24"/>
    <mergeCell ref="C22:G22"/>
    <mergeCell ref="C23:G23"/>
    <mergeCell ref="C24:G24"/>
  </mergeCells>
  <pageMargins left="0.7" right="0.7" top="0.75" bottom="0.75" header="0.3" footer="0.3"/>
  <pageSetup paperSize="9" scale="88" orientation="portrait" verticalDpi="0" r:id="rId1"/>
  <colBreaks count="1" manualBreakCount="1">
    <brk id="7" max="27"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66"/>
  <sheetViews>
    <sheetView topLeftCell="A13" workbookViewId="0">
      <selection activeCell="K8" sqref="K8"/>
    </sheetView>
  </sheetViews>
  <sheetFormatPr defaultRowHeight="15" x14ac:dyDescent="0.2"/>
  <cols>
    <col min="1" max="1" width="41.375" customWidth="1"/>
    <col min="2" max="2" width="10.875" customWidth="1"/>
    <col min="3" max="3" width="8.625" customWidth="1"/>
    <col min="4" max="8" width="7.25" style="17" customWidth="1"/>
    <col min="9" max="9" width="4.875" style="17" customWidth="1"/>
    <col min="10" max="12" width="5" customWidth="1"/>
    <col min="13" max="16" width="4.625" customWidth="1"/>
  </cols>
  <sheetData>
    <row r="1" spans="1:9" s="6" customFormat="1" ht="16.5" x14ac:dyDescent="0.25">
      <c r="A1" s="2" t="s">
        <v>7</v>
      </c>
      <c r="D1" s="2"/>
      <c r="E1" s="2"/>
      <c r="F1" s="7" t="s">
        <v>74</v>
      </c>
      <c r="I1" s="2"/>
    </row>
    <row r="2" spans="1:9" s="6" customFormat="1" ht="16.5" x14ac:dyDescent="0.25">
      <c r="A2" s="1" t="s">
        <v>216</v>
      </c>
      <c r="D2" s="2"/>
      <c r="E2" s="2"/>
      <c r="F2" s="2"/>
      <c r="G2" s="2"/>
      <c r="H2" s="2"/>
      <c r="I2" s="2"/>
    </row>
    <row r="3" spans="1:9" s="6" customFormat="1" ht="16.5" x14ac:dyDescent="0.25">
      <c r="D3" s="2"/>
      <c r="E3" s="2"/>
      <c r="F3" s="2"/>
      <c r="G3" s="2"/>
      <c r="H3" s="2"/>
      <c r="I3" s="2"/>
    </row>
    <row r="4" spans="1:9" s="6" customFormat="1" ht="16.5" x14ac:dyDescent="0.25">
      <c r="A4" s="174" t="s">
        <v>0</v>
      </c>
      <c r="B4" s="174"/>
      <c r="C4" s="174"/>
      <c r="D4" s="174"/>
      <c r="E4" s="174"/>
      <c r="F4" s="174"/>
      <c r="G4" s="174"/>
      <c r="H4" s="174"/>
      <c r="I4" s="2"/>
    </row>
    <row r="5" spans="1:9" s="6" customFormat="1" ht="14.25" customHeight="1" x14ac:dyDescent="0.25">
      <c r="A5" s="182" t="s">
        <v>217</v>
      </c>
      <c r="B5" s="182"/>
      <c r="C5" s="182"/>
      <c r="D5" s="182"/>
      <c r="E5" s="182"/>
      <c r="F5" s="182"/>
      <c r="G5" s="182"/>
      <c r="H5" s="182"/>
      <c r="I5" s="2"/>
    </row>
    <row r="6" spans="1:9" s="6" customFormat="1" ht="14.25" customHeight="1" thickBot="1" x14ac:dyDescent="0.3">
      <c r="A6" s="144"/>
      <c r="B6" s="144"/>
      <c r="C6" s="144"/>
      <c r="D6" s="144"/>
      <c r="E6" s="144"/>
      <c r="F6" s="144"/>
      <c r="G6" s="144"/>
      <c r="H6" s="144"/>
      <c r="I6" s="2"/>
    </row>
    <row r="7" spans="1:9" s="6" customFormat="1" ht="16.5" x14ac:dyDescent="0.25">
      <c r="A7" s="176" t="s">
        <v>140</v>
      </c>
      <c r="B7" s="178" t="s">
        <v>41</v>
      </c>
      <c r="C7" s="180" t="s">
        <v>141</v>
      </c>
      <c r="D7" s="180"/>
      <c r="E7" s="180"/>
      <c r="F7" s="180"/>
      <c r="G7" s="181"/>
      <c r="H7" s="2"/>
      <c r="I7" s="2"/>
    </row>
    <row r="8" spans="1:9" s="6" customFormat="1" ht="16.5" x14ac:dyDescent="0.25">
      <c r="A8" s="177"/>
      <c r="B8" s="179"/>
      <c r="C8" s="32" t="s">
        <v>68</v>
      </c>
      <c r="D8" s="32" t="s">
        <v>69</v>
      </c>
      <c r="E8" s="32" t="s">
        <v>70</v>
      </c>
      <c r="F8" s="32" t="s">
        <v>71</v>
      </c>
      <c r="G8" s="33" t="s">
        <v>72</v>
      </c>
      <c r="H8" s="2"/>
      <c r="I8" s="2"/>
    </row>
    <row r="9" spans="1:9" s="6" customFormat="1" ht="16.5" x14ac:dyDescent="0.25">
      <c r="A9" s="34" t="s">
        <v>142</v>
      </c>
      <c r="B9" s="35"/>
      <c r="C9" s="35"/>
      <c r="D9" s="35"/>
      <c r="E9" s="35"/>
      <c r="F9" s="35"/>
      <c r="G9" s="36"/>
      <c r="H9" s="2"/>
      <c r="I9" s="2"/>
    </row>
    <row r="10" spans="1:9" s="6" customFormat="1" ht="16.5" x14ac:dyDescent="0.25">
      <c r="A10" s="37" t="s">
        <v>131</v>
      </c>
      <c r="B10" s="38">
        <f t="shared" ref="B10:B12" si="0">SUM(C10:G10)</f>
        <v>781</v>
      </c>
      <c r="C10" s="39">
        <v>151</v>
      </c>
      <c r="D10" s="40">
        <v>167</v>
      </c>
      <c r="E10" s="39">
        <v>205</v>
      </c>
      <c r="F10" s="39">
        <v>129</v>
      </c>
      <c r="G10" s="41">
        <v>129</v>
      </c>
      <c r="H10" s="2"/>
      <c r="I10" s="2"/>
    </row>
    <row r="11" spans="1:9" s="6" customFormat="1" ht="16.5" x14ac:dyDescent="0.25">
      <c r="A11" s="42" t="s">
        <v>143</v>
      </c>
      <c r="B11" s="38">
        <f>SUM(C11:G11)</f>
        <v>317</v>
      </c>
      <c r="C11" s="43">
        <v>68</v>
      </c>
      <c r="D11" s="43">
        <v>69</v>
      </c>
      <c r="E11" s="43">
        <v>82</v>
      </c>
      <c r="F11" s="43">
        <v>51</v>
      </c>
      <c r="G11" s="44">
        <v>47</v>
      </c>
      <c r="H11" s="2"/>
      <c r="I11" s="2"/>
    </row>
    <row r="12" spans="1:9" s="6" customFormat="1" ht="16.5" x14ac:dyDescent="0.25">
      <c r="A12" s="45" t="s">
        <v>144</v>
      </c>
      <c r="B12" s="38">
        <f t="shared" si="0"/>
        <v>454</v>
      </c>
      <c r="C12" s="43">
        <v>75</v>
      </c>
      <c r="D12" s="43">
        <v>96</v>
      </c>
      <c r="E12" s="43">
        <v>123</v>
      </c>
      <c r="F12" s="43">
        <v>78</v>
      </c>
      <c r="G12" s="44">
        <v>82</v>
      </c>
      <c r="H12" s="2"/>
      <c r="I12" s="2"/>
    </row>
    <row r="13" spans="1:9" s="6" customFormat="1" ht="16.5" x14ac:dyDescent="0.25">
      <c r="A13" s="46" t="s">
        <v>145</v>
      </c>
      <c r="B13" s="38">
        <f t="shared" ref="B13:B16" si="1">SUM(C13:G13)</f>
        <v>10</v>
      </c>
      <c r="C13" s="47">
        <v>8</v>
      </c>
      <c r="D13" s="47">
        <v>2</v>
      </c>
      <c r="E13" s="47">
        <v>0</v>
      </c>
      <c r="F13" s="47">
        <v>0</v>
      </c>
      <c r="G13" s="48">
        <v>0</v>
      </c>
      <c r="H13" s="2"/>
      <c r="I13" s="2"/>
    </row>
    <row r="14" spans="1:9" s="6" customFormat="1" ht="16.5" x14ac:dyDescent="0.25">
      <c r="A14" s="37" t="s">
        <v>146</v>
      </c>
      <c r="B14" s="38">
        <f t="shared" si="1"/>
        <v>781</v>
      </c>
      <c r="C14" s="39">
        <v>151</v>
      </c>
      <c r="D14" s="40">
        <v>167</v>
      </c>
      <c r="E14" s="39">
        <v>205</v>
      </c>
      <c r="F14" s="39">
        <v>129</v>
      </c>
      <c r="G14" s="41">
        <v>129</v>
      </c>
      <c r="H14" s="2"/>
      <c r="I14" s="2"/>
    </row>
    <row r="15" spans="1:9" s="6" customFormat="1" ht="16.5" x14ac:dyDescent="0.25">
      <c r="A15" s="42" t="s">
        <v>143</v>
      </c>
      <c r="B15" s="38">
        <f t="shared" si="1"/>
        <v>313</v>
      </c>
      <c r="C15" s="43">
        <v>68</v>
      </c>
      <c r="D15" s="43">
        <v>64</v>
      </c>
      <c r="E15" s="43">
        <v>82</v>
      </c>
      <c r="F15" s="43">
        <v>53</v>
      </c>
      <c r="G15" s="44">
        <v>46</v>
      </c>
      <c r="H15" s="2"/>
      <c r="I15" s="2"/>
    </row>
    <row r="16" spans="1:9" s="6" customFormat="1" ht="16.5" x14ac:dyDescent="0.25">
      <c r="A16" s="45" t="s">
        <v>144</v>
      </c>
      <c r="B16" s="38">
        <f t="shared" si="1"/>
        <v>457</v>
      </c>
      <c r="C16" s="43">
        <v>75</v>
      </c>
      <c r="D16" s="43">
        <v>101</v>
      </c>
      <c r="E16" s="43">
        <v>122</v>
      </c>
      <c r="F16" s="43">
        <v>76</v>
      </c>
      <c r="G16" s="44">
        <v>83</v>
      </c>
      <c r="H16" s="2"/>
      <c r="I16" s="2"/>
    </row>
    <row r="17" spans="1:13" s="6" customFormat="1" ht="16.5" x14ac:dyDescent="0.25">
      <c r="A17" s="46" t="s">
        <v>145</v>
      </c>
      <c r="B17" s="38">
        <f t="shared" ref="B17:B65" si="2">SUM(C17:G17)</f>
        <v>11</v>
      </c>
      <c r="C17" s="47">
        <v>8</v>
      </c>
      <c r="D17" s="47">
        <v>2</v>
      </c>
      <c r="E17" s="47">
        <v>1</v>
      </c>
      <c r="F17" s="47">
        <v>0</v>
      </c>
      <c r="G17" s="48">
        <v>0</v>
      </c>
      <c r="H17" s="2"/>
      <c r="I17" s="2"/>
    </row>
    <row r="18" spans="1:13" s="6" customFormat="1" ht="16.5" x14ac:dyDescent="0.25">
      <c r="A18" s="37" t="s">
        <v>147</v>
      </c>
      <c r="B18" s="38">
        <f t="shared" si="2"/>
        <v>781</v>
      </c>
      <c r="C18" s="39">
        <v>151</v>
      </c>
      <c r="D18" s="40">
        <v>167</v>
      </c>
      <c r="E18" s="39">
        <v>205</v>
      </c>
      <c r="F18" s="39">
        <v>129</v>
      </c>
      <c r="G18" s="41">
        <v>129</v>
      </c>
      <c r="H18" s="2"/>
      <c r="I18" s="2"/>
    </row>
    <row r="19" spans="1:13" s="6" customFormat="1" ht="16.5" x14ac:dyDescent="0.25">
      <c r="A19" s="42" t="s">
        <v>143</v>
      </c>
      <c r="B19" s="38">
        <f t="shared" si="2"/>
        <v>383</v>
      </c>
      <c r="C19" s="49">
        <v>80</v>
      </c>
      <c r="D19" s="49">
        <v>71</v>
      </c>
      <c r="E19" s="49">
        <v>102</v>
      </c>
      <c r="F19" s="49">
        <v>71</v>
      </c>
      <c r="G19" s="50">
        <v>59</v>
      </c>
      <c r="H19" s="2"/>
      <c r="I19" s="2"/>
    </row>
    <row r="20" spans="1:13" s="6" customFormat="1" ht="16.5" x14ac:dyDescent="0.25">
      <c r="A20" s="45" t="s">
        <v>144</v>
      </c>
      <c r="B20" s="38">
        <f t="shared" si="2"/>
        <v>396</v>
      </c>
      <c r="C20" s="49">
        <v>69</v>
      </c>
      <c r="D20" s="49">
        <v>96</v>
      </c>
      <c r="E20" s="49">
        <v>103</v>
      </c>
      <c r="F20" s="49">
        <v>58</v>
      </c>
      <c r="G20" s="50">
        <v>70</v>
      </c>
      <c r="H20" s="2"/>
      <c r="I20" s="2"/>
    </row>
    <row r="21" spans="1:13" s="6" customFormat="1" ht="16.5" x14ac:dyDescent="0.25">
      <c r="A21" s="46" t="s">
        <v>145</v>
      </c>
      <c r="B21" s="38">
        <f t="shared" si="2"/>
        <v>2</v>
      </c>
      <c r="C21" s="51">
        <v>2</v>
      </c>
      <c r="D21" s="51">
        <v>0</v>
      </c>
      <c r="E21" s="51">
        <v>0</v>
      </c>
      <c r="F21" s="51">
        <v>0</v>
      </c>
      <c r="G21" s="52">
        <v>0</v>
      </c>
      <c r="H21" s="2"/>
      <c r="I21" s="2"/>
    </row>
    <row r="22" spans="1:13" s="6" customFormat="1" ht="16.5" x14ac:dyDescent="0.25">
      <c r="A22" s="37" t="s">
        <v>148</v>
      </c>
      <c r="B22" s="38">
        <f t="shared" si="2"/>
        <v>523</v>
      </c>
      <c r="C22" s="39">
        <v>151</v>
      </c>
      <c r="D22" s="40">
        <v>167</v>
      </c>
      <c r="E22" s="39">
        <v>205</v>
      </c>
      <c r="F22" s="39"/>
      <c r="G22" s="41"/>
      <c r="H22" s="2"/>
      <c r="I22" s="2"/>
    </row>
    <row r="23" spans="1:13" s="6" customFormat="1" ht="16.5" x14ac:dyDescent="0.25">
      <c r="A23" s="42" t="s">
        <v>143</v>
      </c>
      <c r="B23" s="38">
        <f t="shared" si="2"/>
        <v>239</v>
      </c>
      <c r="C23" s="49">
        <v>76</v>
      </c>
      <c r="D23" s="49">
        <v>68</v>
      </c>
      <c r="E23" s="49">
        <v>95</v>
      </c>
      <c r="F23" s="49"/>
      <c r="G23" s="50"/>
      <c r="H23" s="2"/>
      <c r="I23" s="2"/>
      <c r="K23" s="77"/>
      <c r="L23" s="77"/>
      <c r="M23" s="77"/>
    </row>
    <row r="24" spans="1:13" s="6" customFormat="1" ht="16.5" x14ac:dyDescent="0.25">
      <c r="A24" s="45" t="s">
        <v>144</v>
      </c>
      <c r="B24" s="38">
        <f t="shared" si="2"/>
        <v>282</v>
      </c>
      <c r="C24" s="49">
        <v>73</v>
      </c>
      <c r="D24" s="49">
        <v>99</v>
      </c>
      <c r="E24" s="49">
        <v>110</v>
      </c>
      <c r="F24" s="49"/>
      <c r="G24" s="50"/>
      <c r="H24" s="2"/>
      <c r="I24" s="2"/>
    </row>
    <row r="25" spans="1:13" s="6" customFormat="1" ht="16.5" x14ac:dyDescent="0.25">
      <c r="A25" s="46" t="s">
        <v>145</v>
      </c>
      <c r="B25" s="38">
        <f t="shared" si="2"/>
        <v>2</v>
      </c>
      <c r="C25" s="51">
        <v>2</v>
      </c>
      <c r="D25" s="51">
        <v>0</v>
      </c>
      <c r="E25" s="51">
        <v>0</v>
      </c>
      <c r="F25" s="49"/>
      <c r="G25" s="50"/>
      <c r="H25" s="2"/>
      <c r="I25" s="2"/>
    </row>
    <row r="26" spans="1:13" s="6" customFormat="1" ht="16.5" x14ac:dyDescent="0.25">
      <c r="A26" s="37" t="s">
        <v>149</v>
      </c>
      <c r="B26" s="38">
        <f t="shared" si="2"/>
        <v>258</v>
      </c>
      <c r="C26" s="39"/>
      <c r="D26" s="39"/>
      <c r="E26" s="39"/>
      <c r="F26" s="39">
        <v>129</v>
      </c>
      <c r="G26" s="41">
        <v>129</v>
      </c>
      <c r="H26" s="2"/>
      <c r="I26" s="2"/>
    </row>
    <row r="27" spans="1:13" s="6" customFormat="1" ht="16.5" x14ac:dyDescent="0.25">
      <c r="A27" s="42" t="s">
        <v>143</v>
      </c>
      <c r="B27" s="38">
        <f t="shared" si="2"/>
        <v>129</v>
      </c>
      <c r="C27" s="49"/>
      <c r="D27" s="49"/>
      <c r="E27" s="49"/>
      <c r="F27" s="49">
        <v>71</v>
      </c>
      <c r="G27" s="50">
        <v>58</v>
      </c>
      <c r="H27" s="2"/>
      <c r="I27" s="2"/>
    </row>
    <row r="28" spans="1:13" s="6" customFormat="1" ht="16.5" x14ac:dyDescent="0.25">
      <c r="A28" s="45" t="s">
        <v>144</v>
      </c>
      <c r="B28" s="38">
        <f t="shared" si="2"/>
        <v>129</v>
      </c>
      <c r="C28" s="49"/>
      <c r="D28" s="49"/>
      <c r="E28" s="49"/>
      <c r="F28" s="49">
        <v>58</v>
      </c>
      <c r="G28" s="50">
        <v>71</v>
      </c>
      <c r="H28" s="2"/>
      <c r="I28" s="2"/>
    </row>
    <row r="29" spans="1:13" s="6" customFormat="1" ht="16.5" x14ac:dyDescent="0.25">
      <c r="A29" s="46" t="s">
        <v>145</v>
      </c>
      <c r="B29" s="38">
        <f t="shared" si="2"/>
        <v>0</v>
      </c>
      <c r="C29" s="51"/>
      <c r="D29" s="51"/>
      <c r="E29" s="51"/>
      <c r="F29" s="51">
        <v>0</v>
      </c>
      <c r="G29" s="52">
        <v>0</v>
      </c>
      <c r="H29" s="2"/>
      <c r="I29" s="2"/>
    </row>
    <row r="30" spans="1:13" s="6" customFormat="1" ht="16.5" x14ac:dyDescent="0.25">
      <c r="A30" s="37" t="s">
        <v>150</v>
      </c>
      <c r="B30" s="38">
        <f t="shared" si="2"/>
        <v>258</v>
      </c>
      <c r="C30" s="39"/>
      <c r="D30" s="39"/>
      <c r="E30" s="39"/>
      <c r="F30" s="39">
        <v>129</v>
      </c>
      <c r="G30" s="41">
        <v>129</v>
      </c>
      <c r="H30" s="2"/>
      <c r="I30" s="2"/>
    </row>
    <row r="31" spans="1:13" s="6" customFormat="1" ht="16.5" x14ac:dyDescent="0.25">
      <c r="A31" s="42" t="s">
        <v>143</v>
      </c>
      <c r="B31" s="38">
        <f t="shared" si="2"/>
        <v>124</v>
      </c>
      <c r="C31" s="49"/>
      <c r="D31" s="49"/>
      <c r="E31" s="49"/>
      <c r="F31" s="49">
        <v>69</v>
      </c>
      <c r="G31" s="50">
        <v>55</v>
      </c>
      <c r="H31" s="2"/>
      <c r="I31" s="2"/>
    </row>
    <row r="32" spans="1:13" s="6" customFormat="1" ht="16.5" x14ac:dyDescent="0.25">
      <c r="A32" s="45" t="s">
        <v>144</v>
      </c>
      <c r="B32" s="38">
        <f t="shared" si="2"/>
        <v>134</v>
      </c>
      <c r="C32" s="49"/>
      <c r="D32" s="49"/>
      <c r="E32" s="49"/>
      <c r="F32" s="49">
        <v>60</v>
      </c>
      <c r="G32" s="50">
        <v>74</v>
      </c>
      <c r="H32" s="2"/>
      <c r="I32" s="2"/>
    </row>
    <row r="33" spans="1:9" s="6" customFormat="1" ht="16.5" x14ac:dyDescent="0.25">
      <c r="A33" s="46" t="s">
        <v>145</v>
      </c>
      <c r="B33" s="38">
        <f t="shared" si="2"/>
        <v>0</v>
      </c>
      <c r="C33" s="51"/>
      <c r="D33" s="51"/>
      <c r="E33" s="51"/>
      <c r="F33" s="51">
        <v>0</v>
      </c>
      <c r="G33" s="52">
        <v>0</v>
      </c>
      <c r="H33" s="2"/>
      <c r="I33" s="2"/>
    </row>
    <row r="34" spans="1:9" s="6" customFormat="1" ht="16.5" x14ac:dyDescent="0.25">
      <c r="A34" s="37" t="s">
        <v>125</v>
      </c>
      <c r="B34" s="38">
        <f t="shared" si="2"/>
        <v>781</v>
      </c>
      <c r="C34" s="39">
        <v>151</v>
      </c>
      <c r="D34" s="40">
        <v>167</v>
      </c>
      <c r="E34" s="39">
        <v>205</v>
      </c>
      <c r="F34" s="39">
        <v>129</v>
      </c>
      <c r="G34" s="41">
        <v>129</v>
      </c>
      <c r="H34" s="2"/>
      <c r="I34" s="2"/>
    </row>
    <row r="35" spans="1:9" s="6" customFormat="1" ht="16.5" x14ac:dyDescent="0.25">
      <c r="A35" s="42" t="s">
        <v>143</v>
      </c>
      <c r="B35" s="38">
        <f t="shared" si="2"/>
        <v>318</v>
      </c>
      <c r="C35" s="49">
        <v>66</v>
      </c>
      <c r="D35" s="49">
        <v>63</v>
      </c>
      <c r="E35" s="49">
        <v>85</v>
      </c>
      <c r="F35" s="49">
        <v>56</v>
      </c>
      <c r="G35" s="50">
        <v>48</v>
      </c>
      <c r="H35" s="2"/>
      <c r="I35" s="2"/>
    </row>
    <row r="36" spans="1:9" s="6" customFormat="1" ht="16.5" x14ac:dyDescent="0.25">
      <c r="A36" s="45" t="s">
        <v>144</v>
      </c>
      <c r="B36" s="38">
        <f t="shared" si="2"/>
        <v>463</v>
      </c>
      <c r="C36" s="49">
        <v>85</v>
      </c>
      <c r="D36" s="49">
        <v>104</v>
      </c>
      <c r="E36" s="49">
        <v>120</v>
      </c>
      <c r="F36" s="49">
        <v>73</v>
      </c>
      <c r="G36" s="50">
        <v>81</v>
      </c>
      <c r="H36" s="2"/>
      <c r="I36" s="2"/>
    </row>
    <row r="37" spans="1:9" s="6" customFormat="1" ht="16.5" x14ac:dyDescent="0.25">
      <c r="A37" s="46" t="s">
        <v>145</v>
      </c>
      <c r="B37" s="38">
        <f t="shared" si="2"/>
        <v>0</v>
      </c>
      <c r="C37" s="51">
        <v>0</v>
      </c>
      <c r="D37" s="51">
        <v>0</v>
      </c>
      <c r="E37" s="51">
        <v>0</v>
      </c>
      <c r="F37" s="51">
        <v>0</v>
      </c>
      <c r="G37" s="52">
        <v>0</v>
      </c>
      <c r="H37" s="2"/>
      <c r="I37" s="2"/>
    </row>
    <row r="38" spans="1:9" s="6" customFormat="1" ht="16.5" x14ac:dyDescent="0.25">
      <c r="A38" s="37" t="s">
        <v>151</v>
      </c>
      <c r="B38" s="38">
        <f t="shared" si="2"/>
        <v>781</v>
      </c>
      <c r="C38" s="39">
        <v>151</v>
      </c>
      <c r="D38" s="40">
        <v>167</v>
      </c>
      <c r="E38" s="39">
        <v>205</v>
      </c>
      <c r="F38" s="39">
        <v>129</v>
      </c>
      <c r="G38" s="41">
        <v>129</v>
      </c>
      <c r="H38" s="2"/>
      <c r="I38" s="2"/>
    </row>
    <row r="39" spans="1:9" s="6" customFormat="1" ht="16.5" x14ac:dyDescent="0.25">
      <c r="A39" s="42" t="s">
        <v>143</v>
      </c>
      <c r="B39" s="38">
        <f t="shared" si="2"/>
        <v>304</v>
      </c>
      <c r="C39" s="49">
        <v>62</v>
      </c>
      <c r="D39" s="49">
        <v>59</v>
      </c>
      <c r="E39" s="49">
        <v>79</v>
      </c>
      <c r="F39" s="49">
        <v>55</v>
      </c>
      <c r="G39" s="50">
        <v>49</v>
      </c>
      <c r="H39" s="2"/>
      <c r="I39" s="2"/>
    </row>
    <row r="40" spans="1:9" s="6" customFormat="1" ht="16.5" x14ac:dyDescent="0.25">
      <c r="A40" s="45" t="s">
        <v>144</v>
      </c>
      <c r="B40" s="38">
        <f t="shared" si="2"/>
        <v>477</v>
      </c>
      <c r="C40" s="49">
        <v>89</v>
      </c>
      <c r="D40" s="49">
        <v>108</v>
      </c>
      <c r="E40" s="49">
        <v>126</v>
      </c>
      <c r="F40" s="49">
        <v>74</v>
      </c>
      <c r="G40" s="50">
        <v>80</v>
      </c>
      <c r="H40" s="2"/>
      <c r="I40" s="2"/>
    </row>
    <row r="41" spans="1:9" s="6" customFormat="1" ht="16.5" x14ac:dyDescent="0.25">
      <c r="A41" s="46" t="s">
        <v>145</v>
      </c>
      <c r="B41" s="38">
        <f t="shared" si="2"/>
        <v>0</v>
      </c>
      <c r="C41" s="51">
        <v>0</v>
      </c>
      <c r="D41" s="51">
        <v>0</v>
      </c>
      <c r="E41" s="51">
        <v>0</v>
      </c>
      <c r="F41" s="51">
        <v>0</v>
      </c>
      <c r="G41" s="50">
        <v>0</v>
      </c>
      <c r="H41" s="2"/>
      <c r="I41" s="2"/>
    </row>
    <row r="42" spans="1:9" s="6" customFormat="1" ht="16.5" x14ac:dyDescent="0.25">
      <c r="A42" s="37" t="s">
        <v>176</v>
      </c>
      <c r="B42" s="38">
        <f t="shared" si="2"/>
        <v>151</v>
      </c>
      <c r="C42" s="39">
        <v>151</v>
      </c>
      <c r="D42" s="39"/>
      <c r="E42" s="39"/>
      <c r="F42" s="39"/>
      <c r="G42" s="41"/>
      <c r="H42" s="2"/>
      <c r="I42" s="2"/>
    </row>
    <row r="43" spans="1:9" s="6" customFormat="1" ht="16.5" x14ac:dyDescent="0.25">
      <c r="A43" s="42" t="s">
        <v>143</v>
      </c>
      <c r="B43" s="38">
        <f t="shared" si="2"/>
        <v>70</v>
      </c>
      <c r="C43" s="49">
        <v>70</v>
      </c>
      <c r="D43" s="49"/>
      <c r="E43" s="49"/>
      <c r="F43" s="49"/>
      <c r="G43" s="50"/>
      <c r="H43" s="2"/>
      <c r="I43" s="2"/>
    </row>
    <row r="44" spans="1:9" s="6" customFormat="1" ht="16.5" x14ac:dyDescent="0.25">
      <c r="A44" s="45" t="s">
        <v>144</v>
      </c>
      <c r="B44" s="38">
        <f t="shared" si="2"/>
        <v>80</v>
      </c>
      <c r="C44" s="49">
        <v>80</v>
      </c>
      <c r="D44" s="49"/>
      <c r="E44" s="49"/>
      <c r="F44" s="49"/>
      <c r="G44" s="50"/>
      <c r="H44" s="2"/>
      <c r="I44" s="2"/>
    </row>
    <row r="45" spans="1:9" s="6" customFormat="1" ht="16.5" x14ac:dyDescent="0.25">
      <c r="A45" s="46" t="s">
        <v>145</v>
      </c>
      <c r="B45" s="38">
        <f t="shared" si="2"/>
        <v>1</v>
      </c>
      <c r="C45" s="51">
        <v>1</v>
      </c>
      <c r="D45" s="51"/>
      <c r="E45" s="51"/>
      <c r="F45" s="49"/>
      <c r="G45" s="50"/>
      <c r="H45" s="2"/>
      <c r="I45" s="2"/>
    </row>
    <row r="46" spans="1:9" s="6" customFormat="1" ht="16.5" x14ac:dyDescent="0.25">
      <c r="A46" s="37" t="s">
        <v>152</v>
      </c>
      <c r="B46" s="38">
        <f t="shared" ref="B46:B49" si="3">SUM(C46:G46)</f>
        <v>630</v>
      </c>
      <c r="C46" s="39"/>
      <c r="D46" s="40">
        <v>167</v>
      </c>
      <c r="E46" s="39">
        <v>205</v>
      </c>
      <c r="F46" s="39">
        <v>129</v>
      </c>
      <c r="G46" s="41">
        <v>129</v>
      </c>
      <c r="H46" s="2"/>
      <c r="I46" s="2"/>
    </row>
    <row r="47" spans="1:9" s="6" customFormat="1" ht="16.5" x14ac:dyDescent="0.25">
      <c r="A47" s="42" t="s">
        <v>143</v>
      </c>
      <c r="B47" s="38">
        <f t="shared" si="3"/>
        <v>286</v>
      </c>
      <c r="C47" s="49"/>
      <c r="D47" s="49">
        <v>69</v>
      </c>
      <c r="E47" s="50">
        <v>94</v>
      </c>
      <c r="F47" s="49">
        <v>64</v>
      </c>
      <c r="G47" s="50">
        <v>59</v>
      </c>
      <c r="H47" s="2"/>
      <c r="I47" s="2"/>
    </row>
    <row r="48" spans="1:9" s="6" customFormat="1" ht="16.5" x14ac:dyDescent="0.25">
      <c r="A48" s="45" t="s">
        <v>144</v>
      </c>
      <c r="B48" s="38">
        <f t="shared" si="3"/>
        <v>344</v>
      </c>
      <c r="C48" s="49"/>
      <c r="D48" s="49">
        <v>98</v>
      </c>
      <c r="E48" s="50">
        <v>111</v>
      </c>
      <c r="F48" s="49">
        <v>65</v>
      </c>
      <c r="G48" s="50">
        <v>70</v>
      </c>
      <c r="H48" s="2"/>
      <c r="I48" s="2"/>
    </row>
    <row r="49" spans="1:16" s="6" customFormat="1" ht="16.5" x14ac:dyDescent="0.25">
      <c r="A49" s="46" t="s">
        <v>145</v>
      </c>
      <c r="B49" s="38">
        <f t="shared" si="3"/>
        <v>0</v>
      </c>
      <c r="C49" s="51"/>
      <c r="D49" s="51">
        <v>0</v>
      </c>
      <c r="E49" s="52">
        <v>0</v>
      </c>
      <c r="F49" s="51">
        <v>0</v>
      </c>
      <c r="G49" s="52">
        <v>0</v>
      </c>
      <c r="H49" s="2"/>
      <c r="I49" s="2"/>
    </row>
    <row r="50" spans="1:16" s="6" customFormat="1" ht="16.5" x14ac:dyDescent="0.25">
      <c r="A50" s="37" t="s">
        <v>127</v>
      </c>
      <c r="B50" s="38">
        <f t="shared" si="2"/>
        <v>781</v>
      </c>
      <c r="C50" s="39">
        <v>151</v>
      </c>
      <c r="D50" s="40">
        <v>167</v>
      </c>
      <c r="E50" s="39">
        <v>205</v>
      </c>
      <c r="F50" s="39">
        <v>129</v>
      </c>
      <c r="G50" s="41">
        <v>129</v>
      </c>
      <c r="H50" s="2"/>
      <c r="I50" s="2"/>
    </row>
    <row r="51" spans="1:16" s="6" customFormat="1" ht="16.5" x14ac:dyDescent="0.25">
      <c r="A51" s="42" t="s">
        <v>143</v>
      </c>
      <c r="B51" s="38">
        <f t="shared" si="2"/>
        <v>311</v>
      </c>
      <c r="C51" s="49">
        <v>63</v>
      </c>
      <c r="D51" s="49">
        <v>64</v>
      </c>
      <c r="E51" s="49">
        <v>79</v>
      </c>
      <c r="F51" s="49">
        <v>55</v>
      </c>
      <c r="G51" s="50">
        <v>50</v>
      </c>
      <c r="H51" s="2"/>
      <c r="I51" s="2"/>
    </row>
    <row r="52" spans="1:16" s="6" customFormat="1" ht="16.5" x14ac:dyDescent="0.25">
      <c r="A52" s="45" t="s">
        <v>144</v>
      </c>
      <c r="B52" s="38">
        <f t="shared" si="2"/>
        <v>470</v>
      </c>
      <c r="C52" s="55">
        <v>88</v>
      </c>
      <c r="D52" s="55">
        <v>103</v>
      </c>
      <c r="E52" s="55">
        <v>126</v>
      </c>
      <c r="F52" s="55">
        <v>74</v>
      </c>
      <c r="G52" s="53">
        <v>79</v>
      </c>
      <c r="H52" s="2"/>
      <c r="I52" s="2"/>
    </row>
    <row r="53" spans="1:16" s="6" customFormat="1" ht="16.5" x14ac:dyDescent="0.25">
      <c r="A53" s="46" t="s">
        <v>145</v>
      </c>
      <c r="B53" s="38">
        <f t="shared" si="2"/>
        <v>0</v>
      </c>
      <c r="C53" s="56">
        <v>0</v>
      </c>
      <c r="D53" s="56">
        <v>0</v>
      </c>
      <c r="E53" s="56">
        <v>0</v>
      </c>
      <c r="F53" s="56">
        <v>0</v>
      </c>
      <c r="G53" s="54">
        <v>0</v>
      </c>
      <c r="H53" s="2"/>
      <c r="I53" s="2"/>
    </row>
    <row r="54" spans="1:16" s="6" customFormat="1" ht="16.5" x14ac:dyDescent="0.25">
      <c r="A54" s="37" t="s">
        <v>123</v>
      </c>
      <c r="B54" s="38">
        <f t="shared" si="2"/>
        <v>630</v>
      </c>
      <c r="C54" s="39">
        <v>0</v>
      </c>
      <c r="D54" s="40">
        <v>167</v>
      </c>
      <c r="E54" s="39">
        <v>205</v>
      </c>
      <c r="F54" s="39">
        <v>129</v>
      </c>
      <c r="G54" s="41">
        <v>129</v>
      </c>
      <c r="H54" s="2"/>
      <c r="I54" s="2"/>
    </row>
    <row r="55" spans="1:16" s="6" customFormat="1" ht="16.5" x14ac:dyDescent="0.25">
      <c r="A55" s="42" t="s">
        <v>143</v>
      </c>
      <c r="B55" s="38">
        <f t="shared" si="2"/>
        <v>200</v>
      </c>
      <c r="C55" s="49">
        <v>0</v>
      </c>
      <c r="D55" s="49">
        <v>53</v>
      </c>
      <c r="E55" s="49">
        <v>68</v>
      </c>
      <c r="F55" s="49">
        <v>37</v>
      </c>
      <c r="G55" s="50">
        <v>42</v>
      </c>
      <c r="H55" s="2"/>
      <c r="I55" s="2"/>
    </row>
    <row r="56" spans="1:16" s="6" customFormat="1" ht="16.5" x14ac:dyDescent="0.25">
      <c r="A56" s="45" t="s">
        <v>144</v>
      </c>
      <c r="B56" s="38">
        <f t="shared" si="2"/>
        <v>429</v>
      </c>
      <c r="C56" s="49">
        <v>0</v>
      </c>
      <c r="D56" s="49">
        <v>113</v>
      </c>
      <c r="E56" s="49">
        <v>137</v>
      </c>
      <c r="F56" s="49">
        <v>92</v>
      </c>
      <c r="G56" s="50">
        <v>87</v>
      </c>
      <c r="H56" s="2"/>
      <c r="I56" s="2"/>
    </row>
    <row r="57" spans="1:16" s="6" customFormat="1" ht="16.5" x14ac:dyDescent="0.25">
      <c r="A57" s="46" t="s">
        <v>145</v>
      </c>
      <c r="B57" s="38">
        <f t="shared" si="2"/>
        <v>1</v>
      </c>
      <c r="C57" s="51">
        <v>0</v>
      </c>
      <c r="D57" s="51">
        <v>1</v>
      </c>
      <c r="E57" s="51">
        <v>0</v>
      </c>
      <c r="F57" s="51">
        <v>0</v>
      </c>
      <c r="G57" s="52">
        <v>0</v>
      </c>
      <c r="H57" s="2"/>
      <c r="I57" s="2"/>
    </row>
    <row r="58" spans="1:16" s="6" customFormat="1" ht="16.5" x14ac:dyDescent="0.25">
      <c r="A58" s="37" t="s">
        <v>122</v>
      </c>
      <c r="B58" s="38">
        <f t="shared" si="2"/>
        <v>0</v>
      </c>
      <c r="C58" s="39"/>
      <c r="D58" s="39"/>
      <c r="E58" s="39"/>
      <c r="F58" s="39"/>
      <c r="G58" s="41"/>
      <c r="H58" s="2"/>
      <c r="I58" s="2"/>
    </row>
    <row r="59" spans="1:16" s="6" customFormat="1" ht="16.5" x14ac:dyDescent="0.25">
      <c r="A59" s="42" t="s">
        <v>143</v>
      </c>
      <c r="B59" s="38">
        <f t="shared" si="2"/>
        <v>0</v>
      </c>
      <c r="C59" s="49"/>
      <c r="D59" s="49"/>
      <c r="E59" s="49"/>
      <c r="F59" s="49"/>
      <c r="G59" s="50"/>
      <c r="H59" s="2"/>
      <c r="I59" s="2"/>
    </row>
    <row r="60" spans="1:16" s="6" customFormat="1" ht="16.5" x14ac:dyDescent="0.25">
      <c r="A60" s="45" t="s">
        <v>144</v>
      </c>
      <c r="B60" s="38">
        <f t="shared" si="2"/>
        <v>0</v>
      </c>
      <c r="C60" s="49"/>
      <c r="D60" s="49"/>
      <c r="E60" s="49"/>
      <c r="F60" s="49"/>
      <c r="G60" s="50"/>
      <c r="H60" s="2"/>
      <c r="I60" s="2"/>
    </row>
    <row r="61" spans="1:16" s="14" customFormat="1" ht="15.75" x14ac:dyDescent="0.25">
      <c r="A61" s="46" t="s">
        <v>145</v>
      </c>
      <c r="B61" s="38">
        <f t="shared" si="2"/>
        <v>0</v>
      </c>
      <c r="C61" s="51"/>
      <c r="D61" s="51"/>
      <c r="E61" s="51"/>
      <c r="F61" s="51"/>
      <c r="G61" s="52"/>
      <c r="H61" s="18"/>
      <c r="I61" s="18"/>
      <c r="J61" s="18"/>
      <c r="K61" s="18"/>
      <c r="L61" s="18"/>
      <c r="M61" s="18"/>
      <c r="N61" s="18"/>
      <c r="O61" s="18"/>
      <c r="P61" s="18"/>
    </row>
    <row r="62" spans="1:16" s="14" customFormat="1" ht="15.75" x14ac:dyDescent="0.25">
      <c r="A62" s="37" t="s">
        <v>124</v>
      </c>
      <c r="B62" s="38">
        <f t="shared" si="2"/>
        <v>463</v>
      </c>
      <c r="C62" s="39"/>
      <c r="D62" s="39"/>
      <c r="E62" s="39">
        <v>205</v>
      </c>
      <c r="F62" s="39">
        <v>129</v>
      </c>
      <c r="G62" s="41">
        <v>129</v>
      </c>
      <c r="H62" s="18"/>
      <c r="I62" s="18"/>
      <c r="J62" s="18"/>
      <c r="K62" s="18"/>
      <c r="L62" s="18"/>
      <c r="M62" s="18"/>
      <c r="N62" s="18"/>
      <c r="O62" s="18"/>
      <c r="P62" s="18"/>
    </row>
    <row r="63" spans="1:16" ht="15.75" x14ac:dyDescent="0.25">
      <c r="A63" s="42" t="s">
        <v>143</v>
      </c>
      <c r="B63" s="38">
        <f t="shared" si="2"/>
        <v>193</v>
      </c>
      <c r="C63" s="49"/>
      <c r="D63" s="49"/>
      <c r="E63" s="49">
        <v>82</v>
      </c>
      <c r="F63" s="49">
        <v>56</v>
      </c>
      <c r="G63" s="50">
        <v>55</v>
      </c>
      <c r="H63" s="13"/>
      <c r="I63" s="13"/>
    </row>
    <row r="64" spans="1:16" ht="15.75" x14ac:dyDescent="0.25">
      <c r="A64" s="45" t="s">
        <v>144</v>
      </c>
      <c r="B64" s="38">
        <f t="shared" si="2"/>
        <v>270</v>
      </c>
      <c r="C64" s="49"/>
      <c r="D64" s="49"/>
      <c r="E64" s="49">
        <v>123</v>
      </c>
      <c r="F64" s="49">
        <v>73</v>
      </c>
      <c r="G64" s="50">
        <v>74</v>
      </c>
      <c r="H64" s="13"/>
      <c r="I64" s="13"/>
    </row>
    <row r="65" spans="1:9" ht="15.75" x14ac:dyDescent="0.25">
      <c r="A65" s="46" t="s">
        <v>145</v>
      </c>
      <c r="B65" s="38">
        <f t="shared" si="2"/>
        <v>0</v>
      </c>
      <c r="C65" s="51"/>
      <c r="D65" s="51"/>
      <c r="E65" s="51">
        <v>0</v>
      </c>
      <c r="F65" s="51">
        <v>0</v>
      </c>
      <c r="G65" s="52">
        <v>0</v>
      </c>
      <c r="H65" s="13"/>
      <c r="I65" s="13"/>
    </row>
    <row r="66" spans="1:9" ht="15.75" x14ac:dyDescent="0.25">
      <c r="A66" s="34" t="s">
        <v>153</v>
      </c>
      <c r="B66" s="35"/>
      <c r="C66" s="35"/>
      <c r="D66" s="35"/>
      <c r="E66" s="35"/>
      <c r="F66" s="35"/>
      <c r="G66" s="36"/>
      <c r="H66" s="13"/>
      <c r="I66" s="13"/>
    </row>
    <row r="67" spans="1:9" ht="15.75" x14ac:dyDescent="0.25">
      <c r="A67" s="37" t="s">
        <v>177</v>
      </c>
      <c r="B67" s="38">
        <f>SUM(C67:G67)</f>
        <v>151</v>
      </c>
      <c r="C67" s="39">
        <v>151</v>
      </c>
      <c r="D67" s="40"/>
      <c r="E67" s="39"/>
      <c r="F67" s="39"/>
      <c r="G67" s="41"/>
      <c r="H67" s="13"/>
      <c r="I67" s="13"/>
    </row>
    <row r="68" spans="1:9" ht="15.75" x14ac:dyDescent="0.25">
      <c r="A68" s="42" t="s">
        <v>154</v>
      </c>
      <c r="B68" s="38">
        <f t="shared" ref="B68:B158" si="4">SUM(C68:G68)</f>
        <v>70</v>
      </c>
      <c r="C68" s="49">
        <v>70</v>
      </c>
      <c r="D68" s="49"/>
      <c r="E68" s="49"/>
      <c r="F68" s="49"/>
      <c r="G68" s="50"/>
      <c r="H68" s="13"/>
      <c r="I68" s="13"/>
    </row>
    <row r="69" spans="1:9" ht="15.75" x14ac:dyDescent="0.25">
      <c r="A69" s="45" t="s">
        <v>155</v>
      </c>
      <c r="B69" s="38">
        <f t="shared" si="4"/>
        <v>73</v>
      </c>
      <c r="C69" s="49">
        <v>73</v>
      </c>
      <c r="D69" s="49"/>
      <c r="E69" s="49"/>
      <c r="F69" s="49"/>
      <c r="G69" s="50"/>
      <c r="H69" s="13"/>
      <c r="I69" s="13"/>
    </row>
    <row r="70" spans="1:9" ht="15.75" x14ac:dyDescent="0.25">
      <c r="A70" s="46" t="s">
        <v>156</v>
      </c>
      <c r="B70" s="38">
        <f t="shared" si="4"/>
        <v>8</v>
      </c>
      <c r="C70" s="49">
        <v>8</v>
      </c>
      <c r="D70" s="49"/>
      <c r="E70" s="49"/>
      <c r="F70" s="49"/>
      <c r="G70" s="50"/>
      <c r="H70" s="13"/>
      <c r="I70" s="13"/>
    </row>
    <row r="71" spans="1:9" ht="15.75" x14ac:dyDescent="0.25">
      <c r="A71" s="37" t="s">
        <v>178</v>
      </c>
      <c r="B71" s="38">
        <f t="shared" si="4"/>
        <v>151</v>
      </c>
      <c r="C71" s="39">
        <v>151</v>
      </c>
      <c r="D71" s="40"/>
      <c r="E71" s="39"/>
      <c r="F71" s="39"/>
      <c r="G71" s="41"/>
      <c r="H71" s="13"/>
      <c r="I71" s="13"/>
    </row>
    <row r="72" spans="1:9" ht="15.75" x14ac:dyDescent="0.25">
      <c r="A72" s="42" t="s">
        <v>154</v>
      </c>
      <c r="B72" s="38">
        <f t="shared" si="4"/>
        <v>70</v>
      </c>
      <c r="C72" s="49">
        <v>70</v>
      </c>
      <c r="D72" s="49"/>
      <c r="E72" s="49"/>
      <c r="F72" s="49"/>
      <c r="G72" s="50"/>
      <c r="H72" s="13"/>
      <c r="I72" s="13"/>
    </row>
    <row r="73" spans="1:9" ht="15.75" x14ac:dyDescent="0.25">
      <c r="A73" s="45" t="s">
        <v>155</v>
      </c>
      <c r="B73" s="38">
        <f t="shared" si="4"/>
        <v>76</v>
      </c>
      <c r="C73" s="49">
        <v>76</v>
      </c>
      <c r="D73" s="49"/>
      <c r="E73" s="49"/>
      <c r="F73" s="49"/>
      <c r="G73" s="50"/>
      <c r="H73" s="13"/>
      <c r="I73" s="13"/>
    </row>
    <row r="74" spans="1:9" ht="15.75" x14ac:dyDescent="0.25">
      <c r="A74" s="46" t="s">
        <v>156</v>
      </c>
      <c r="B74" s="38">
        <f t="shared" si="4"/>
        <v>5</v>
      </c>
      <c r="C74" s="49">
        <v>5</v>
      </c>
      <c r="D74" s="49"/>
      <c r="E74" s="49"/>
      <c r="F74" s="49"/>
      <c r="G74" s="50"/>
      <c r="H74" s="13"/>
      <c r="I74" s="13"/>
    </row>
    <row r="75" spans="1:9" ht="15.75" x14ac:dyDescent="0.25">
      <c r="A75" s="37" t="s">
        <v>179</v>
      </c>
      <c r="B75" s="38">
        <f t="shared" si="4"/>
        <v>151</v>
      </c>
      <c r="C75" s="39">
        <v>151</v>
      </c>
      <c r="D75" s="40"/>
      <c r="E75" s="39"/>
      <c r="F75" s="39"/>
      <c r="G75" s="41"/>
      <c r="H75" s="13"/>
      <c r="I75" s="13"/>
    </row>
    <row r="76" spans="1:9" ht="15.75" x14ac:dyDescent="0.25">
      <c r="A76" s="42" t="s">
        <v>154</v>
      </c>
      <c r="B76" s="38">
        <f t="shared" si="4"/>
        <v>71</v>
      </c>
      <c r="C76" s="49">
        <v>71</v>
      </c>
      <c r="D76" s="49"/>
      <c r="E76" s="49"/>
      <c r="F76" s="49"/>
      <c r="G76" s="50"/>
      <c r="H76" s="13"/>
      <c r="I76" s="13"/>
    </row>
    <row r="77" spans="1:9" ht="15.75" x14ac:dyDescent="0.25">
      <c r="A77" s="45" t="s">
        <v>155</v>
      </c>
      <c r="B77" s="38">
        <f t="shared" si="4"/>
        <v>73</v>
      </c>
      <c r="C77" s="49">
        <v>73</v>
      </c>
      <c r="D77" s="49"/>
      <c r="E77" s="49"/>
      <c r="F77" s="49"/>
      <c r="G77" s="50"/>
      <c r="H77" s="13"/>
      <c r="I77" s="13"/>
    </row>
    <row r="78" spans="1:9" ht="15.75" x14ac:dyDescent="0.25">
      <c r="A78" s="46" t="s">
        <v>156</v>
      </c>
      <c r="B78" s="38">
        <f t="shared" si="4"/>
        <v>7</v>
      </c>
      <c r="C78" s="49">
        <v>7</v>
      </c>
      <c r="D78" s="49"/>
      <c r="E78" s="49"/>
      <c r="F78" s="49"/>
      <c r="G78" s="50"/>
      <c r="H78" s="13"/>
      <c r="I78" s="13"/>
    </row>
    <row r="79" spans="1:9" ht="15.75" x14ac:dyDescent="0.25">
      <c r="A79" s="37" t="s">
        <v>180</v>
      </c>
      <c r="B79" s="38">
        <f t="shared" si="4"/>
        <v>151</v>
      </c>
      <c r="C79" s="39">
        <v>151</v>
      </c>
      <c r="D79" s="40"/>
      <c r="E79" s="39"/>
      <c r="F79" s="39"/>
      <c r="G79" s="41"/>
      <c r="H79" s="82"/>
      <c r="I79" s="82"/>
    </row>
    <row r="80" spans="1:9" ht="15.75" x14ac:dyDescent="0.25">
      <c r="A80" s="42" t="s">
        <v>154</v>
      </c>
      <c r="B80" s="38">
        <f t="shared" si="4"/>
        <v>71</v>
      </c>
      <c r="C80" s="49">
        <v>71</v>
      </c>
      <c r="D80" s="49"/>
      <c r="E80" s="49"/>
      <c r="F80" s="49"/>
      <c r="G80" s="50"/>
      <c r="H80" s="82"/>
      <c r="I80" s="82"/>
    </row>
    <row r="81" spans="1:9" ht="15.75" x14ac:dyDescent="0.25">
      <c r="A81" s="45" t="s">
        <v>155</v>
      </c>
      <c r="B81" s="38">
        <f t="shared" si="4"/>
        <v>77</v>
      </c>
      <c r="C81" s="49">
        <v>77</v>
      </c>
      <c r="D81" s="49"/>
      <c r="E81" s="49"/>
      <c r="F81" s="49"/>
      <c r="G81" s="50"/>
      <c r="H81" s="82"/>
      <c r="I81" s="82"/>
    </row>
    <row r="82" spans="1:9" ht="15.75" x14ac:dyDescent="0.25">
      <c r="A82" s="46" t="s">
        <v>156</v>
      </c>
      <c r="B82" s="38">
        <f t="shared" si="4"/>
        <v>3</v>
      </c>
      <c r="C82" s="49">
        <v>3</v>
      </c>
      <c r="D82" s="49"/>
      <c r="E82" s="49"/>
      <c r="F82" s="49"/>
      <c r="G82" s="50"/>
      <c r="H82" s="82"/>
      <c r="I82" s="82"/>
    </row>
    <row r="83" spans="1:9" ht="15.75" x14ac:dyDescent="0.25">
      <c r="A83" s="37" t="s">
        <v>181</v>
      </c>
      <c r="B83" s="38">
        <f t="shared" si="4"/>
        <v>151</v>
      </c>
      <c r="C83" s="39">
        <v>151</v>
      </c>
      <c r="D83" s="40"/>
      <c r="E83" s="39"/>
      <c r="F83" s="39"/>
      <c r="G83" s="41"/>
      <c r="H83" s="82"/>
      <c r="I83" s="82"/>
    </row>
    <row r="84" spans="1:9" ht="15.75" x14ac:dyDescent="0.25">
      <c r="A84" s="42" t="s">
        <v>154</v>
      </c>
      <c r="B84" s="38">
        <f t="shared" si="4"/>
        <v>68</v>
      </c>
      <c r="C84" s="49">
        <v>68</v>
      </c>
      <c r="D84" s="49"/>
      <c r="E84" s="49"/>
      <c r="F84" s="49"/>
      <c r="G84" s="50"/>
      <c r="H84" s="82"/>
      <c r="I84" s="82"/>
    </row>
    <row r="85" spans="1:9" ht="15.75" x14ac:dyDescent="0.25">
      <c r="A85" s="45" t="s">
        <v>155</v>
      </c>
      <c r="B85" s="38">
        <f t="shared" si="4"/>
        <v>76</v>
      </c>
      <c r="C85" s="49">
        <v>76</v>
      </c>
      <c r="D85" s="49"/>
      <c r="E85" s="49"/>
      <c r="F85" s="49"/>
      <c r="G85" s="50"/>
      <c r="H85" s="82"/>
      <c r="I85" s="82"/>
    </row>
    <row r="86" spans="1:9" ht="15.75" x14ac:dyDescent="0.25">
      <c r="A86" s="46" t="s">
        <v>156</v>
      </c>
      <c r="B86" s="38">
        <f t="shared" si="4"/>
        <v>7</v>
      </c>
      <c r="C86" s="49">
        <v>7</v>
      </c>
      <c r="D86" s="49"/>
      <c r="E86" s="49"/>
      <c r="F86" s="49"/>
      <c r="G86" s="50"/>
      <c r="H86" s="82"/>
      <c r="I86" s="82"/>
    </row>
    <row r="87" spans="1:9" ht="15.75" x14ac:dyDescent="0.25">
      <c r="A87" s="37" t="s">
        <v>149</v>
      </c>
      <c r="B87" s="38">
        <f t="shared" si="4"/>
        <v>151</v>
      </c>
      <c r="C87" s="39">
        <v>151</v>
      </c>
      <c r="D87" s="40"/>
      <c r="E87" s="39"/>
      <c r="F87" s="39"/>
      <c r="G87" s="41"/>
      <c r="H87" s="82"/>
      <c r="I87" s="82"/>
    </row>
    <row r="88" spans="1:9" ht="15.75" x14ac:dyDescent="0.25">
      <c r="A88" s="42" t="s">
        <v>154</v>
      </c>
      <c r="B88" s="38">
        <f t="shared" si="4"/>
        <v>69</v>
      </c>
      <c r="C88" s="49">
        <v>69</v>
      </c>
      <c r="D88" s="49"/>
      <c r="E88" s="49"/>
      <c r="F88" s="49"/>
      <c r="G88" s="50"/>
      <c r="H88" s="82"/>
      <c r="I88" s="82"/>
    </row>
    <row r="89" spans="1:9" ht="15.75" x14ac:dyDescent="0.25">
      <c r="A89" s="45" t="s">
        <v>155</v>
      </c>
      <c r="B89" s="38">
        <f t="shared" si="4"/>
        <v>80</v>
      </c>
      <c r="C89" s="49">
        <v>80</v>
      </c>
      <c r="D89" s="49"/>
      <c r="E89" s="49"/>
      <c r="F89" s="49"/>
      <c r="G89" s="50"/>
      <c r="H89" s="82"/>
      <c r="I89" s="82"/>
    </row>
    <row r="90" spans="1:9" ht="15.75" x14ac:dyDescent="0.25">
      <c r="A90" s="46" t="s">
        <v>156</v>
      </c>
      <c r="B90" s="38">
        <f t="shared" si="4"/>
        <v>2</v>
      </c>
      <c r="C90" s="49">
        <v>2</v>
      </c>
      <c r="D90" s="49"/>
      <c r="E90" s="49"/>
      <c r="F90" s="49"/>
      <c r="G90" s="50"/>
      <c r="H90" s="82"/>
      <c r="I90" s="82"/>
    </row>
    <row r="91" spans="1:9" ht="15.75" x14ac:dyDescent="0.25">
      <c r="A91" s="37" t="s">
        <v>182</v>
      </c>
      <c r="B91" s="38">
        <f t="shared" si="4"/>
        <v>151</v>
      </c>
      <c r="C91" s="39">
        <v>151</v>
      </c>
      <c r="D91" s="40"/>
      <c r="E91" s="39"/>
      <c r="F91" s="39"/>
      <c r="G91" s="41"/>
      <c r="H91" s="82"/>
      <c r="I91" s="82"/>
    </row>
    <row r="92" spans="1:9" ht="15.75" x14ac:dyDescent="0.25">
      <c r="A92" s="42" t="s">
        <v>154</v>
      </c>
      <c r="B92" s="38">
        <f t="shared" si="4"/>
        <v>65</v>
      </c>
      <c r="C92" s="49">
        <v>65</v>
      </c>
      <c r="D92" s="49"/>
      <c r="E92" s="49"/>
      <c r="F92" s="49"/>
      <c r="G92" s="50"/>
      <c r="H92" s="82"/>
      <c r="I92" s="82"/>
    </row>
    <row r="93" spans="1:9" ht="15.75" x14ac:dyDescent="0.25">
      <c r="A93" s="45" t="s">
        <v>155</v>
      </c>
      <c r="B93" s="38">
        <f t="shared" si="4"/>
        <v>85</v>
      </c>
      <c r="C93" s="49">
        <v>85</v>
      </c>
      <c r="D93" s="49"/>
      <c r="E93" s="49"/>
      <c r="F93" s="49"/>
      <c r="G93" s="50"/>
      <c r="H93" s="82"/>
      <c r="I93" s="82"/>
    </row>
    <row r="94" spans="1:9" ht="15.75" x14ac:dyDescent="0.25">
      <c r="A94" s="46" t="s">
        <v>156</v>
      </c>
      <c r="B94" s="38">
        <f t="shared" si="4"/>
        <v>1</v>
      </c>
      <c r="C94" s="49">
        <v>1</v>
      </c>
      <c r="D94" s="49"/>
      <c r="E94" s="49"/>
      <c r="F94" s="49"/>
      <c r="G94" s="50"/>
      <c r="H94" s="82"/>
      <c r="I94" s="82"/>
    </row>
    <row r="95" spans="1:9" ht="15.75" x14ac:dyDescent="0.25">
      <c r="A95" s="37" t="s">
        <v>183</v>
      </c>
      <c r="B95" s="38">
        <f t="shared" si="4"/>
        <v>151</v>
      </c>
      <c r="C95" s="39">
        <v>151</v>
      </c>
      <c r="D95" s="40"/>
      <c r="E95" s="39"/>
      <c r="F95" s="39"/>
      <c r="G95" s="41"/>
      <c r="H95" s="82"/>
      <c r="I95" s="82"/>
    </row>
    <row r="96" spans="1:9" ht="15.75" x14ac:dyDescent="0.25">
      <c r="A96" s="42" t="s">
        <v>154</v>
      </c>
      <c r="B96" s="38">
        <f t="shared" si="4"/>
        <v>64</v>
      </c>
      <c r="C96" s="49">
        <v>64</v>
      </c>
      <c r="D96" s="49"/>
      <c r="E96" s="49"/>
      <c r="F96" s="49"/>
      <c r="G96" s="50"/>
      <c r="H96" s="82"/>
      <c r="I96" s="82"/>
    </row>
    <row r="97" spans="1:9" ht="15.75" x14ac:dyDescent="0.25">
      <c r="A97" s="45" t="s">
        <v>155</v>
      </c>
      <c r="B97" s="38">
        <f t="shared" si="4"/>
        <v>86</v>
      </c>
      <c r="C97" s="49">
        <v>86</v>
      </c>
      <c r="D97" s="49"/>
      <c r="E97" s="49"/>
      <c r="F97" s="49"/>
      <c r="G97" s="50"/>
      <c r="H97" s="82"/>
      <c r="I97" s="82"/>
    </row>
    <row r="98" spans="1:9" ht="15.75" x14ac:dyDescent="0.25">
      <c r="A98" s="46" t="s">
        <v>156</v>
      </c>
      <c r="B98" s="38">
        <f t="shared" si="4"/>
        <v>1</v>
      </c>
      <c r="C98" s="49">
        <v>1</v>
      </c>
      <c r="D98" s="49"/>
      <c r="E98" s="49"/>
      <c r="F98" s="49"/>
      <c r="G98" s="50"/>
      <c r="H98" s="82"/>
      <c r="I98" s="82"/>
    </row>
    <row r="99" spans="1:9" ht="15.75" x14ac:dyDescent="0.25">
      <c r="A99" s="37" t="s">
        <v>189</v>
      </c>
      <c r="B99" s="38">
        <f t="shared" ref="B99:B110" si="5">SUM(C99:G99)</f>
        <v>630</v>
      </c>
      <c r="C99" s="39"/>
      <c r="D99" s="40">
        <v>167</v>
      </c>
      <c r="E99" s="39">
        <v>205</v>
      </c>
      <c r="F99" s="39">
        <v>129</v>
      </c>
      <c r="G99" s="41">
        <v>129</v>
      </c>
      <c r="H99" s="82"/>
      <c r="I99" s="82"/>
    </row>
    <row r="100" spans="1:9" ht="15.75" x14ac:dyDescent="0.25">
      <c r="A100" s="42" t="s">
        <v>154</v>
      </c>
      <c r="B100" s="38">
        <f t="shared" si="5"/>
        <v>285</v>
      </c>
      <c r="C100" s="49"/>
      <c r="D100" s="49">
        <v>69</v>
      </c>
      <c r="E100" s="49">
        <v>95</v>
      </c>
      <c r="F100" s="49">
        <v>65</v>
      </c>
      <c r="G100" s="50">
        <v>56</v>
      </c>
      <c r="H100" s="82"/>
      <c r="I100" s="82"/>
    </row>
    <row r="101" spans="1:9" ht="15.75" x14ac:dyDescent="0.25">
      <c r="A101" s="45" t="s">
        <v>155</v>
      </c>
      <c r="B101" s="38">
        <f t="shared" si="5"/>
        <v>345</v>
      </c>
      <c r="C101" s="49"/>
      <c r="D101" s="49">
        <v>98</v>
      </c>
      <c r="E101" s="49">
        <v>110</v>
      </c>
      <c r="F101" s="49">
        <v>64</v>
      </c>
      <c r="G101" s="50">
        <v>73</v>
      </c>
      <c r="H101" s="82"/>
      <c r="I101" s="82"/>
    </row>
    <row r="102" spans="1:9" ht="15.75" x14ac:dyDescent="0.25">
      <c r="A102" s="46" t="s">
        <v>156</v>
      </c>
      <c r="B102" s="38">
        <f t="shared" si="5"/>
        <v>0</v>
      </c>
      <c r="C102" s="49"/>
      <c r="D102" s="49">
        <v>0</v>
      </c>
      <c r="E102" s="49">
        <v>0</v>
      </c>
      <c r="F102" s="49">
        <v>0</v>
      </c>
      <c r="G102" s="50">
        <v>0</v>
      </c>
      <c r="H102" s="82"/>
      <c r="I102" s="82"/>
    </row>
    <row r="103" spans="1:9" ht="15.75" x14ac:dyDescent="0.25">
      <c r="A103" s="37" t="s">
        <v>157</v>
      </c>
      <c r="B103" s="38">
        <f t="shared" si="5"/>
        <v>630</v>
      </c>
      <c r="C103" s="39"/>
      <c r="D103" s="40">
        <v>167</v>
      </c>
      <c r="E103" s="39">
        <v>205</v>
      </c>
      <c r="F103" s="39">
        <v>129</v>
      </c>
      <c r="G103" s="41">
        <v>129</v>
      </c>
      <c r="H103" s="82"/>
      <c r="I103" s="82"/>
    </row>
    <row r="104" spans="1:9" ht="15.75" x14ac:dyDescent="0.25">
      <c r="A104" s="42" t="s">
        <v>154</v>
      </c>
      <c r="B104" s="38">
        <f t="shared" si="5"/>
        <v>285</v>
      </c>
      <c r="C104" s="49"/>
      <c r="D104" s="49">
        <v>69</v>
      </c>
      <c r="E104" s="49">
        <v>90</v>
      </c>
      <c r="F104" s="49">
        <v>65</v>
      </c>
      <c r="G104" s="50">
        <v>61</v>
      </c>
      <c r="H104" s="82"/>
      <c r="I104" s="82"/>
    </row>
    <row r="105" spans="1:9" ht="15.75" x14ac:dyDescent="0.25">
      <c r="A105" s="45" t="s">
        <v>155</v>
      </c>
      <c r="B105" s="38">
        <f t="shared" si="5"/>
        <v>345</v>
      </c>
      <c r="C105" s="49"/>
      <c r="D105" s="49">
        <v>98</v>
      </c>
      <c r="E105" s="49">
        <v>115</v>
      </c>
      <c r="F105" s="49">
        <v>64</v>
      </c>
      <c r="G105" s="50">
        <v>68</v>
      </c>
      <c r="H105" s="82"/>
      <c r="I105" s="82"/>
    </row>
    <row r="106" spans="1:9" ht="15.75" x14ac:dyDescent="0.25">
      <c r="A106" s="46" t="s">
        <v>156</v>
      </c>
      <c r="B106" s="38">
        <f t="shared" si="5"/>
        <v>0</v>
      </c>
      <c r="C106" s="49"/>
      <c r="D106" s="49">
        <v>0</v>
      </c>
      <c r="E106" s="49">
        <v>0</v>
      </c>
      <c r="F106" s="49">
        <v>0</v>
      </c>
      <c r="G106" s="50">
        <v>0</v>
      </c>
      <c r="H106" s="82"/>
      <c r="I106" s="82"/>
    </row>
    <row r="107" spans="1:9" ht="15.75" x14ac:dyDescent="0.25">
      <c r="A107" s="37" t="s">
        <v>190</v>
      </c>
      <c r="B107" s="38">
        <f t="shared" si="5"/>
        <v>630</v>
      </c>
      <c r="C107" s="39"/>
      <c r="D107" s="40">
        <v>167</v>
      </c>
      <c r="E107" s="39">
        <v>205</v>
      </c>
      <c r="F107" s="39">
        <v>129</v>
      </c>
      <c r="G107" s="41">
        <v>129</v>
      </c>
      <c r="H107" s="82"/>
      <c r="I107" s="82"/>
    </row>
    <row r="108" spans="1:9" ht="15.75" x14ac:dyDescent="0.25">
      <c r="A108" s="42" t="s">
        <v>154</v>
      </c>
      <c r="B108" s="38">
        <f t="shared" si="5"/>
        <v>267</v>
      </c>
      <c r="C108" s="49"/>
      <c r="D108" s="49">
        <v>69</v>
      </c>
      <c r="E108" s="49">
        <v>88</v>
      </c>
      <c r="F108" s="49">
        <v>56</v>
      </c>
      <c r="G108" s="50">
        <v>54</v>
      </c>
      <c r="H108" s="82"/>
      <c r="I108" s="82"/>
    </row>
    <row r="109" spans="1:9" ht="15.75" x14ac:dyDescent="0.25">
      <c r="A109" s="45" t="s">
        <v>155</v>
      </c>
      <c r="B109" s="38">
        <f t="shared" si="5"/>
        <v>360</v>
      </c>
      <c r="C109" s="49"/>
      <c r="D109" s="49">
        <v>96</v>
      </c>
      <c r="E109" s="49">
        <v>116</v>
      </c>
      <c r="F109" s="49">
        <v>73</v>
      </c>
      <c r="G109" s="50">
        <v>75</v>
      </c>
      <c r="H109" s="82"/>
      <c r="I109" s="82"/>
    </row>
    <row r="110" spans="1:9" ht="15.75" x14ac:dyDescent="0.25">
      <c r="A110" s="46" t="s">
        <v>156</v>
      </c>
      <c r="B110" s="38">
        <f t="shared" si="5"/>
        <v>0</v>
      </c>
      <c r="C110" s="49"/>
      <c r="D110" s="49">
        <v>0</v>
      </c>
      <c r="E110" s="49">
        <v>0</v>
      </c>
      <c r="F110" s="49">
        <v>0</v>
      </c>
      <c r="G110" s="50">
        <v>0</v>
      </c>
      <c r="H110" s="82"/>
      <c r="I110" s="82"/>
    </row>
    <row r="111" spans="1:9" ht="15.75" x14ac:dyDescent="0.25">
      <c r="A111" s="34" t="s">
        <v>158</v>
      </c>
      <c r="B111" s="35"/>
      <c r="C111" s="35"/>
      <c r="D111" s="35"/>
      <c r="E111" s="35"/>
      <c r="F111" s="35"/>
      <c r="G111" s="36"/>
      <c r="H111" s="13"/>
      <c r="I111" s="13"/>
    </row>
    <row r="112" spans="1:9" ht="15.75" x14ac:dyDescent="0.25">
      <c r="A112" s="37" t="s">
        <v>184</v>
      </c>
      <c r="B112" s="38">
        <f t="shared" si="4"/>
        <v>151</v>
      </c>
      <c r="C112" s="39">
        <v>151</v>
      </c>
      <c r="D112" s="40"/>
      <c r="E112" s="39"/>
      <c r="F112" s="39"/>
      <c r="G112" s="41"/>
      <c r="H112" s="13"/>
      <c r="I112" s="13"/>
    </row>
    <row r="113" spans="1:16" ht="15.75" x14ac:dyDescent="0.25">
      <c r="A113" s="42" t="s">
        <v>154</v>
      </c>
      <c r="B113" s="38">
        <f t="shared" si="4"/>
        <v>71</v>
      </c>
      <c r="C113" s="49">
        <v>71</v>
      </c>
      <c r="D113" s="49"/>
      <c r="E113" s="49"/>
      <c r="F113" s="49"/>
      <c r="G113" s="50"/>
      <c r="H113" s="13"/>
      <c r="I113" s="13"/>
    </row>
    <row r="114" spans="1:16" ht="15.75" x14ac:dyDescent="0.25">
      <c r="A114" s="45" t="s">
        <v>155</v>
      </c>
      <c r="B114" s="38">
        <f t="shared" si="4"/>
        <v>80</v>
      </c>
      <c r="C114" s="49">
        <v>80</v>
      </c>
      <c r="D114" s="49"/>
      <c r="E114" s="49"/>
      <c r="F114" s="49"/>
      <c r="G114" s="50"/>
      <c r="H114" s="13"/>
      <c r="I114" s="13"/>
    </row>
    <row r="115" spans="1:16" ht="15.75" x14ac:dyDescent="0.25">
      <c r="A115" s="46" t="s">
        <v>156</v>
      </c>
      <c r="B115" s="38">
        <f t="shared" si="4"/>
        <v>0</v>
      </c>
      <c r="C115" s="49">
        <v>0</v>
      </c>
      <c r="D115" s="49"/>
      <c r="E115" s="49"/>
      <c r="F115" s="49"/>
      <c r="G115" s="50"/>
      <c r="H115" s="13"/>
      <c r="I115" s="13"/>
    </row>
    <row r="116" spans="1:16" ht="15.75" x14ac:dyDescent="0.25">
      <c r="A116" s="37" t="s">
        <v>185</v>
      </c>
      <c r="B116" s="38">
        <f t="shared" si="4"/>
        <v>151</v>
      </c>
      <c r="C116" s="39">
        <v>151</v>
      </c>
      <c r="D116" s="40"/>
      <c r="E116" s="39"/>
      <c r="F116" s="39"/>
      <c r="G116" s="41"/>
      <c r="H116" s="13"/>
      <c r="I116" s="13"/>
    </row>
    <row r="117" spans="1:16" ht="15.75" x14ac:dyDescent="0.25">
      <c r="A117" s="42" t="s">
        <v>154</v>
      </c>
      <c r="B117" s="38">
        <f t="shared" si="4"/>
        <v>71</v>
      </c>
      <c r="C117" s="49">
        <v>71</v>
      </c>
      <c r="D117" s="49"/>
      <c r="E117" s="49"/>
      <c r="F117" s="49"/>
      <c r="G117" s="50"/>
    </row>
    <row r="118" spans="1:16" ht="15.75" x14ac:dyDescent="0.25">
      <c r="A118" s="45" t="s">
        <v>155</v>
      </c>
      <c r="B118" s="38">
        <f t="shared" si="4"/>
        <v>80</v>
      </c>
      <c r="C118" s="49">
        <v>80</v>
      </c>
      <c r="D118" s="49"/>
      <c r="E118" s="49"/>
      <c r="F118" s="49"/>
      <c r="G118" s="50"/>
    </row>
    <row r="119" spans="1:16" ht="15.75" x14ac:dyDescent="0.25">
      <c r="A119" s="46" t="s">
        <v>156</v>
      </c>
      <c r="B119" s="38">
        <f t="shared" si="4"/>
        <v>0</v>
      </c>
      <c r="C119" s="49">
        <v>0</v>
      </c>
      <c r="D119" s="49"/>
      <c r="E119" s="49"/>
      <c r="F119" s="49"/>
      <c r="G119" s="50"/>
    </row>
    <row r="120" spans="1:16" ht="15.75" x14ac:dyDescent="0.25">
      <c r="A120" s="37" t="s">
        <v>186</v>
      </c>
      <c r="B120" s="38">
        <f t="shared" si="4"/>
        <v>151</v>
      </c>
      <c r="C120" s="39">
        <v>151</v>
      </c>
      <c r="D120" s="40"/>
      <c r="E120" s="39"/>
      <c r="F120" s="39"/>
      <c r="G120" s="41"/>
    </row>
    <row r="121" spans="1:16" s="17" customFormat="1" ht="15.75" x14ac:dyDescent="0.25">
      <c r="A121" s="42" t="s">
        <v>154</v>
      </c>
      <c r="B121" s="38">
        <f t="shared" si="4"/>
        <v>68</v>
      </c>
      <c r="C121" s="49">
        <v>68</v>
      </c>
      <c r="D121" s="49"/>
      <c r="E121" s="49"/>
      <c r="F121" s="49"/>
      <c r="G121" s="50"/>
      <c r="J121"/>
      <c r="K121"/>
      <c r="L121"/>
      <c r="M121"/>
      <c r="N121"/>
      <c r="O121"/>
      <c r="P121"/>
    </row>
    <row r="122" spans="1:16" ht="15.75" x14ac:dyDescent="0.25">
      <c r="A122" s="45" t="s">
        <v>155</v>
      </c>
      <c r="B122" s="38">
        <f t="shared" si="4"/>
        <v>80</v>
      </c>
      <c r="C122" s="49">
        <v>80</v>
      </c>
      <c r="D122" s="49"/>
      <c r="E122" s="49"/>
      <c r="F122" s="49"/>
      <c r="G122" s="50"/>
    </row>
    <row r="123" spans="1:16" ht="15.75" x14ac:dyDescent="0.25">
      <c r="A123" s="46" t="s">
        <v>156</v>
      </c>
      <c r="B123" s="38">
        <f t="shared" si="4"/>
        <v>3</v>
      </c>
      <c r="C123" s="49">
        <v>3</v>
      </c>
      <c r="D123" s="49"/>
      <c r="E123" s="49"/>
      <c r="F123" s="49"/>
      <c r="G123" s="50"/>
    </row>
    <row r="124" spans="1:16" ht="15.75" x14ac:dyDescent="0.25">
      <c r="A124" s="37" t="s">
        <v>187</v>
      </c>
      <c r="B124" s="38">
        <f t="shared" si="4"/>
        <v>151</v>
      </c>
      <c r="C124" s="39">
        <v>151</v>
      </c>
      <c r="D124" s="40"/>
      <c r="E124" s="39"/>
      <c r="F124" s="39"/>
      <c r="G124" s="41"/>
    </row>
    <row r="125" spans="1:16" ht="15.75" x14ac:dyDescent="0.25">
      <c r="A125" s="42" t="s">
        <v>154</v>
      </c>
      <c r="B125" s="38">
        <f t="shared" si="4"/>
        <v>70</v>
      </c>
      <c r="C125" s="49">
        <v>70</v>
      </c>
      <c r="D125" s="49"/>
      <c r="E125" s="49"/>
      <c r="F125" s="49"/>
      <c r="G125" s="50"/>
    </row>
    <row r="126" spans="1:16" ht="15.75" x14ac:dyDescent="0.25">
      <c r="A126" s="45" t="s">
        <v>155</v>
      </c>
      <c r="B126" s="38">
        <f t="shared" si="4"/>
        <v>81</v>
      </c>
      <c r="C126" s="49">
        <v>81</v>
      </c>
      <c r="D126" s="49"/>
      <c r="E126" s="49"/>
      <c r="F126" s="49"/>
      <c r="G126" s="50"/>
    </row>
    <row r="127" spans="1:16" ht="15.75" x14ac:dyDescent="0.25">
      <c r="A127" s="46" t="s">
        <v>156</v>
      </c>
      <c r="B127" s="38">
        <f t="shared" si="4"/>
        <v>0</v>
      </c>
      <c r="C127" s="49">
        <v>0</v>
      </c>
      <c r="D127" s="49"/>
      <c r="E127" s="49"/>
      <c r="F127" s="49"/>
      <c r="G127" s="50"/>
    </row>
    <row r="128" spans="1:16" ht="15.75" x14ac:dyDescent="0.25">
      <c r="A128" s="37" t="s">
        <v>188</v>
      </c>
      <c r="B128" s="38">
        <f t="shared" si="4"/>
        <v>151</v>
      </c>
      <c r="C128" s="39">
        <v>151</v>
      </c>
      <c r="D128" s="40"/>
      <c r="E128" s="39"/>
      <c r="F128" s="39"/>
      <c r="G128" s="41"/>
    </row>
    <row r="129" spans="1:16" ht="15.75" x14ac:dyDescent="0.25">
      <c r="A129" s="42" t="s">
        <v>154</v>
      </c>
      <c r="B129" s="38">
        <f t="shared" si="4"/>
        <v>71</v>
      </c>
      <c r="C129" s="49">
        <v>71</v>
      </c>
      <c r="D129" s="49"/>
      <c r="E129" s="49"/>
      <c r="F129" s="49"/>
      <c r="G129" s="50"/>
    </row>
    <row r="130" spans="1:16" ht="15.75" x14ac:dyDescent="0.25">
      <c r="A130" s="45" t="s">
        <v>155</v>
      </c>
      <c r="B130" s="38">
        <f t="shared" si="4"/>
        <v>77</v>
      </c>
      <c r="C130" s="49">
        <v>77</v>
      </c>
      <c r="D130" s="49"/>
      <c r="E130" s="49"/>
      <c r="F130" s="49"/>
      <c r="G130" s="50"/>
    </row>
    <row r="131" spans="1:16" ht="15.75" x14ac:dyDescent="0.25">
      <c r="A131" s="46" t="s">
        <v>156</v>
      </c>
      <c r="B131" s="38">
        <f t="shared" si="4"/>
        <v>3</v>
      </c>
      <c r="C131" s="49">
        <v>3</v>
      </c>
      <c r="D131" s="49"/>
      <c r="E131" s="49"/>
      <c r="F131" s="49"/>
      <c r="G131" s="50"/>
    </row>
    <row r="132" spans="1:16" ht="15.75" x14ac:dyDescent="0.25">
      <c r="A132" s="37" t="s">
        <v>191</v>
      </c>
      <c r="B132" s="38">
        <f t="shared" ref="B132:B147" si="6">SUM(C132:G132)</f>
        <v>630</v>
      </c>
      <c r="C132" s="39"/>
      <c r="D132" s="40">
        <v>167</v>
      </c>
      <c r="E132" s="39">
        <v>205</v>
      </c>
      <c r="F132" s="39">
        <v>129</v>
      </c>
      <c r="G132" s="41">
        <v>129</v>
      </c>
      <c r="H132" s="82"/>
      <c r="I132" s="82"/>
    </row>
    <row r="133" spans="1:16" ht="15.75" x14ac:dyDescent="0.25">
      <c r="A133" s="42" t="s">
        <v>154</v>
      </c>
      <c r="B133" s="38">
        <f t="shared" si="6"/>
        <v>273</v>
      </c>
      <c r="C133" s="49"/>
      <c r="D133" s="49">
        <v>71</v>
      </c>
      <c r="E133" s="49">
        <v>90</v>
      </c>
      <c r="F133" s="49">
        <v>58</v>
      </c>
      <c r="G133" s="50">
        <v>54</v>
      </c>
    </row>
    <row r="134" spans="1:16" ht="15.75" x14ac:dyDescent="0.25">
      <c r="A134" s="45" t="s">
        <v>155</v>
      </c>
      <c r="B134" s="38">
        <f t="shared" si="6"/>
        <v>356</v>
      </c>
      <c r="C134" s="49"/>
      <c r="D134" s="49">
        <v>95</v>
      </c>
      <c r="E134" s="49">
        <v>115</v>
      </c>
      <c r="F134" s="49">
        <v>71</v>
      </c>
      <c r="G134" s="50">
        <v>75</v>
      </c>
    </row>
    <row r="135" spans="1:16" ht="15.75" x14ac:dyDescent="0.25">
      <c r="A135" s="46" t="s">
        <v>156</v>
      </c>
      <c r="B135" s="38">
        <f t="shared" si="6"/>
        <v>1</v>
      </c>
      <c r="C135" s="49"/>
      <c r="D135" s="49">
        <v>1</v>
      </c>
      <c r="E135" s="49">
        <v>0</v>
      </c>
      <c r="F135" s="49">
        <v>0</v>
      </c>
      <c r="G135" s="50">
        <v>0</v>
      </c>
    </row>
    <row r="136" spans="1:16" ht="15.75" x14ac:dyDescent="0.25">
      <c r="A136" s="37" t="s">
        <v>192</v>
      </c>
      <c r="B136" s="38">
        <f t="shared" si="6"/>
        <v>630</v>
      </c>
      <c r="C136" s="39"/>
      <c r="D136" s="40">
        <v>167</v>
      </c>
      <c r="E136" s="39">
        <v>205</v>
      </c>
      <c r="F136" s="39">
        <v>129</v>
      </c>
      <c r="G136" s="41">
        <v>129</v>
      </c>
    </row>
    <row r="137" spans="1:16" s="17" customFormat="1" ht="15.75" x14ac:dyDescent="0.25">
      <c r="A137" s="42" t="s">
        <v>154</v>
      </c>
      <c r="B137" s="38">
        <f t="shared" si="6"/>
        <v>285</v>
      </c>
      <c r="C137" s="49"/>
      <c r="D137" s="49">
        <v>72</v>
      </c>
      <c r="E137" s="49">
        <v>91</v>
      </c>
      <c r="F137" s="49">
        <v>62</v>
      </c>
      <c r="G137" s="50">
        <v>60</v>
      </c>
      <c r="J137"/>
      <c r="K137"/>
      <c r="L137"/>
      <c r="M137"/>
      <c r="N137"/>
      <c r="O137"/>
      <c r="P137"/>
    </row>
    <row r="138" spans="1:16" ht="15.75" x14ac:dyDescent="0.25">
      <c r="A138" s="45" t="s">
        <v>155</v>
      </c>
      <c r="B138" s="38">
        <f t="shared" si="6"/>
        <v>345</v>
      </c>
      <c r="C138" s="49"/>
      <c r="D138" s="49">
        <v>95</v>
      </c>
      <c r="E138" s="49">
        <v>114</v>
      </c>
      <c r="F138" s="49">
        <v>67</v>
      </c>
      <c r="G138" s="50">
        <v>69</v>
      </c>
    </row>
    <row r="139" spans="1:16" ht="15.75" x14ac:dyDescent="0.25">
      <c r="A139" s="46" t="s">
        <v>156</v>
      </c>
      <c r="B139" s="38">
        <f t="shared" si="6"/>
        <v>0</v>
      </c>
      <c r="C139" s="49"/>
      <c r="D139" s="49">
        <v>0</v>
      </c>
      <c r="E139" s="49">
        <v>0</v>
      </c>
      <c r="F139" s="49">
        <v>0</v>
      </c>
      <c r="G139" s="50">
        <v>0</v>
      </c>
    </row>
    <row r="140" spans="1:16" ht="15.75" x14ac:dyDescent="0.25">
      <c r="A140" s="37" t="s">
        <v>193</v>
      </c>
      <c r="B140" s="38">
        <f t="shared" si="6"/>
        <v>630</v>
      </c>
      <c r="C140" s="39"/>
      <c r="D140" s="40">
        <v>167</v>
      </c>
      <c r="E140" s="39">
        <v>205</v>
      </c>
      <c r="F140" s="39">
        <v>129</v>
      </c>
      <c r="G140" s="41">
        <v>129</v>
      </c>
    </row>
    <row r="141" spans="1:16" ht="15.75" x14ac:dyDescent="0.25">
      <c r="A141" s="42" t="s">
        <v>154</v>
      </c>
      <c r="B141" s="38">
        <f t="shared" si="6"/>
        <v>294</v>
      </c>
      <c r="C141" s="49"/>
      <c r="D141" s="49">
        <v>74</v>
      </c>
      <c r="E141" s="49">
        <v>97</v>
      </c>
      <c r="F141" s="49">
        <v>62</v>
      </c>
      <c r="G141" s="50">
        <v>61</v>
      </c>
    </row>
    <row r="142" spans="1:16" ht="15.75" x14ac:dyDescent="0.25">
      <c r="A142" s="45" t="s">
        <v>155</v>
      </c>
      <c r="B142" s="38">
        <f t="shared" si="6"/>
        <v>336</v>
      </c>
      <c r="C142" s="49"/>
      <c r="D142" s="49">
        <v>93</v>
      </c>
      <c r="E142" s="49">
        <v>108</v>
      </c>
      <c r="F142" s="49">
        <v>67</v>
      </c>
      <c r="G142" s="50">
        <v>68</v>
      </c>
    </row>
    <row r="143" spans="1:16" ht="15.75" x14ac:dyDescent="0.25">
      <c r="A143" s="46" t="s">
        <v>156</v>
      </c>
      <c r="B143" s="38">
        <f t="shared" si="6"/>
        <v>0</v>
      </c>
      <c r="C143" s="49"/>
      <c r="D143" s="49">
        <v>0</v>
      </c>
      <c r="E143" s="49">
        <v>0</v>
      </c>
      <c r="F143" s="49">
        <v>0</v>
      </c>
      <c r="G143" s="50">
        <v>0</v>
      </c>
    </row>
    <row r="144" spans="1:16" ht="15.75" x14ac:dyDescent="0.25">
      <c r="A144" s="37" t="s">
        <v>159</v>
      </c>
      <c r="B144" s="38">
        <f t="shared" si="6"/>
        <v>630</v>
      </c>
      <c r="C144" s="39"/>
      <c r="D144" s="40">
        <v>167</v>
      </c>
      <c r="E144" s="39">
        <v>205</v>
      </c>
      <c r="F144" s="39">
        <v>129</v>
      </c>
      <c r="G144" s="41">
        <v>129</v>
      </c>
    </row>
    <row r="145" spans="1:7" ht="15.75" x14ac:dyDescent="0.25">
      <c r="A145" s="42" t="s">
        <v>154</v>
      </c>
      <c r="B145" s="38">
        <f t="shared" si="6"/>
        <v>301</v>
      </c>
      <c r="C145" s="49"/>
      <c r="D145" s="49">
        <v>72</v>
      </c>
      <c r="E145" s="49">
        <v>99</v>
      </c>
      <c r="F145" s="49">
        <v>68</v>
      </c>
      <c r="G145" s="50">
        <v>62</v>
      </c>
    </row>
    <row r="146" spans="1:7" ht="15.75" x14ac:dyDescent="0.25">
      <c r="A146" s="45" t="s">
        <v>155</v>
      </c>
      <c r="B146" s="38">
        <f t="shared" si="6"/>
        <v>329</v>
      </c>
      <c r="C146" s="49"/>
      <c r="D146" s="49">
        <v>95</v>
      </c>
      <c r="E146" s="49">
        <v>106</v>
      </c>
      <c r="F146" s="49">
        <v>61</v>
      </c>
      <c r="G146" s="50">
        <v>67</v>
      </c>
    </row>
    <row r="147" spans="1:7" ht="15.75" x14ac:dyDescent="0.25">
      <c r="A147" s="46" t="s">
        <v>156</v>
      </c>
      <c r="B147" s="38">
        <f t="shared" si="6"/>
        <v>0</v>
      </c>
      <c r="C147" s="49"/>
      <c r="D147" s="49">
        <v>0</v>
      </c>
      <c r="E147" s="49">
        <v>0</v>
      </c>
      <c r="F147" s="49">
        <v>0</v>
      </c>
      <c r="G147" s="50">
        <v>0</v>
      </c>
    </row>
    <row r="148" spans="1:7" ht="16.5" thickBot="1" x14ac:dyDescent="0.3">
      <c r="A148" s="57" t="s">
        <v>160</v>
      </c>
      <c r="B148" s="96">
        <f t="shared" si="4"/>
        <v>0</v>
      </c>
      <c r="C148" s="97">
        <v>0</v>
      </c>
      <c r="D148" s="97">
        <v>0</v>
      </c>
      <c r="E148" s="97">
        <v>0</v>
      </c>
      <c r="F148" s="97">
        <v>0</v>
      </c>
      <c r="G148" s="98">
        <v>0</v>
      </c>
    </row>
    <row r="149" spans="1:7" ht="16.5" thickBot="1" x14ac:dyDescent="0.3">
      <c r="A149" s="58"/>
      <c r="B149" s="95"/>
      <c r="C149" s="58"/>
      <c r="D149" s="58"/>
      <c r="E149" s="58"/>
      <c r="F149" s="58"/>
      <c r="G149" s="58"/>
    </row>
    <row r="150" spans="1:7" ht="15.75" x14ac:dyDescent="0.25">
      <c r="A150" s="59" t="s">
        <v>73</v>
      </c>
      <c r="B150" s="94">
        <f t="shared" si="4"/>
        <v>781</v>
      </c>
      <c r="C150" s="39">
        <v>151</v>
      </c>
      <c r="D150" s="40">
        <v>167</v>
      </c>
      <c r="E150" s="39">
        <v>205</v>
      </c>
      <c r="F150" s="39">
        <v>129</v>
      </c>
      <c r="G150" s="41">
        <v>129</v>
      </c>
    </row>
    <row r="151" spans="1:7" ht="15.75" x14ac:dyDescent="0.25">
      <c r="A151" s="60" t="s">
        <v>161</v>
      </c>
      <c r="B151" s="38">
        <f t="shared" si="4"/>
        <v>769</v>
      </c>
      <c r="C151" s="39">
        <v>142</v>
      </c>
      <c r="D151" s="40">
        <v>165</v>
      </c>
      <c r="E151" s="39">
        <v>204</v>
      </c>
      <c r="F151" s="39">
        <v>129</v>
      </c>
      <c r="G151" s="41">
        <v>129</v>
      </c>
    </row>
    <row r="152" spans="1:7" ht="15.75" x14ac:dyDescent="0.25">
      <c r="A152" s="61" t="s">
        <v>162</v>
      </c>
      <c r="B152" s="38">
        <f t="shared" si="4"/>
        <v>12</v>
      </c>
      <c r="C152" s="62">
        <v>9</v>
      </c>
      <c r="D152" s="62">
        <v>2</v>
      </c>
      <c r="E152" s="62">
        <v>1</v>
      </c>
      <c r="F152" s="62"/>
      <c r="G152" s="52"/>
    </row>
    <row r="153" spans="1:7" ht="35.25" customHeight="1" x14ac:dyDescent="0.25">
      <c r="A153" s="63" t="s">
        <v>163</v>
      </c>
      <c r="B153" s="38">
        <f t="shared" si="4"/>
        <v>0</v>
      </c>
      <c r="C153" s="62"/>
      <c r="D153" s="62"/>
      <c r="E153" s="62"/>
      <c r="F153" s="62"/>
      <c r="G153" s="52"/>
    </row>
    <row r="154" spans="1:7" ht="15.75" x14ac:dyDescent="0.25">
      <c r="A154" s="64" t="s">
        <v>164</v>
      </c>
      <c r="B154" s="38">
        <v>0</v>
      </c>
      <c r="C154" s="65"/>
      <c r="D154" s="65"/>
      <c r="E154" s="65"/>
      <c r="F154" s="65"/>
      <c r="G154" s="66"/>
    </row>
    <row r="155" spans="1:7" ht="15.75" x14ac:dyDescent="0.25">
      <c r="A155" s="64" t="s">
        <v>165</v>
      </c>
      <c r="B155" s="38">
        <v>4</v>
      </c>
      <c r="C155" s="65"/>
      <c r="D155" s="65"/>
      <c r="E155" s="65"/>
      <c r="F155" s="65"/>
      <c r="G155" s="66"/>
    </row>
    <row r="156" spans="1:7" ht="15.75" x14ac:dyDescent="0.25">
      <c r="A156" s="67" t="s">
        <v>166</v>
      </c>
      <c r="B156" s="38">
        <f t="shared" si="4"/>
        <v>285</v>
      </c>
      <c r="C156" s="65">
        <f>SUM(C157:C158)</f>
        <v>52</v>
      </c>
      <c r="D156" s="65">
        <v>67</v>
      </c>
      <c r="E156" s="65">
        <v>73</v>
      </c>
      <c r="F156" s="65">
        <v>46</v>
      </c>
      <c r="G156" s="65">
        <v>47</v>
      </c>
    </row>
    <row r="157" spans="1:7" ht="15.75" x14ac:dyDescent="0.25">
      <c r="A157" s="68" t="s">
        <v>167</v>
      </c>
      <c r="B157" s="38">
        <f t="shared" si="4"/>
        <v>285</v>
      </c>
      <c r="C157" s="65">
        <v>52</v>
      </c>
      <c r="D157" s="65">
        <v>67</v>
      </c>
      <c r="E157" s="65">
        <v>73</v>
      </c>
      <c r="F157" s="65">
        <v>46</v>
      </c>
      <c r="G157" s="66">
        <v>47</v>
      </c>
    </row>
    <row r="158" spans="1:7" ht="16.5" thickBot="1" x14ac:dyDescent="0.3">
      <c r="A158" s="69" t="s">
        <v>168</v>
      </c>
      <c r="B158" s="38">
        <f t="shared" si="4"/>
        <v>0</v>
      </c>
      <c r="C158" s="70"/>
      <c r="D158" s="70">
        <v>0</v>
      </c>
      <c r="E158" s="70">
        <v>0</v>
      </c>
      <c r="F158" s="70">
        <v>0</v>
      </c>
      <c r="G158" s="71">
        <v>0</v>
      </c>
    </row>
    <row r="159" spans="1:7" ht="14.25" customHeight="1" x14ac:dyDescent="0.2"/>
    <row r="160" spans="1:7" ht="15.75" x14ac:dyDescent="0.25">
      <c r="B160" s="175" t="s">
        <v>256</v>
      </c>
      <c r="C160" s="175"/>
      <c r="D160" s="175"/>
      <c r="E160" s="175"/>
      <c r="F160" s="175"/>
    </row>
    <row r="161" spans="2:6" ht="15.75" x14ac:dyDescent="0.25">
      <c r="B161" s="18"/>
      <c r="C161" s="88"/>
      <c r="D161" s="115" t="s">
        <v>8</v>
      </c>
      <c r="E161" s="88"/>
      <c r="F161" s="18"/>
    </row>
    <row r="162" spans="2:6" ht="15.75" x14ac:dyDescent="0.25">
      <c r="B162" s="18"/>
      <c r="C162" s="18"/>
      <c r="D162" s="8"/>
      <c r="E162" s="18"/>
      <c r="F162" s="18"/>
    </row>
    <row r="166" spans="2:6" x14ac:dyDescent="0.2">
      <c r="C166" s="173" t="s">
        <v>230</v>
      </c>
      <c r="D166" s="173"/>
      <c r="E166" s="173"/>
    </row>
  </sheetData>
  <mergeCells count="7">
    <mergeCell ref="C166:E166"/>
    <mergeCell ref="A4:H4"/>
    <mergeCell ref="B160:F160"/>
    <mergeCell ref="A7:A8"/>
    <mergeCell ref="B7:B8"/>
    <mergeCell ref="C7:G7"/>
    <mergeCell ref="A5:H5"/>
  </mergeCells>
  <dataValidations count="3">
    <dataValidation allowBlank="1" showInputMessage="1" showErrorMessage="1" errorTitle="Lçi nhËp d÷ liÖu" error="ChØ nhËp d÷ liÖu kiÓu sè, kh«ng nhËp ch÷." sqref="D128:G128 B58:G58 C46:G46 D14:G14 D22:G22 D50:G50 D10:G10 C66:G66 L23:M23 D42:G42 D38:G38 D150:G151 D95:G95 D34:G34 D18:G18 C111:G111 B10:B29 B59:B61 B62:G62 D54:G54 D75:G75 B31:B57 D83:G83 D112:G112 D116:G116 D120:G120 D124:G124 D91:G91 D144:G144 D132:G132 D136:G136 D140:G140 D67:G67 D107:G107 D103:G103 D99:G99 B63:B148 D79:G79 D87:G87 D71:G71 B30:G30 C26:G26 B150:B158" xr:uid="{00000000-0002-0000-0100-000000000000}"/>
    <dataValidation type="whole" allowBlank="1" showInputMessage="1" showErrorMessage="1" errorTitle="Lçi nhËp d÷ liÖu" error="ChØ nhËp d÷ liÖu kiÓu sè, kh«ng nhËp ch÷." sqref="C10 K23 C14 C18 C22 C34 C38 C42 C50 C54 C67 C71 C75 C79 C83 C87 C91 C95 C112 C116 C120 C124 C128 C99 C103 C107 C132 C136 C140 C144 C150:C151" xr:uid="{00000000-0002-0000-0100-000001000000}">
      <formula1>0</formula1>
      <formula2>100000</formula2>
    </dataValidation>
    <dataValidation type="whole" allowBlank="1" showErrorMessage="1" errorTitle="Lỗi nhập dữ liệu" error="Chỉ nhập dữ liệu số tối đa 2000" sqref="C59:G61 C51:G53 C15:G17 C23:G25 C92:G94 C11:G13 C19:G21 C35:G37 C39:G41 C55:G57 C63:G65 C108:G110 C43:G45 C31:G33 C72:G74 C76:G78 C80:G82 C84:G86 C88:G90 C113:G115 C117:G119 C121:G123 C125:G127 C129:G131 C47:G49 C96:G98 C100:G102 C104:G106 C145:G147 C133:G135 C137:G139 C141:G143 C68:G70 C27:G29 C152:G158" xr:uid="{00000000-0002-0000-0100-000002000000}">
      <formula1>0</formula1>
      <formula2>2000</formula2>
    </dataValidation>
  </dataValidations>
  <pageMargins left="0.7" right="0.36" top="0.34" bottom="0.32"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76"/>
  <sheetViews>
    <sheetView topLeftCell="A61" zoomScaleNormal="100" workbookViewId="0">
      <selection activeCell="H41" sqref="H41"/>
    </sheetView>
  </sheetViews>
  <sheetFormatPr defaultRowHeight="15" x14ac:dyDescent="0.2"/>
  <cols>
    <col min="1" max="1" width="6.75" customWidth="1"/>
    <col min="2" max="2" width="44.75" customWidth="1"/>
    <col min="3" max="3" width="12.25" customWidth="1"/>
    <col min="4" max="4" width="14.125" style="17" customWidth="1"/>
    <col min="5" max="5" width="9.375" style="17" customWidth="1"/>
    <col min="6" max="6" width="6.25" style="17" customWidth="1"/>
    <col min="7" max="7" width="7.125" style="17" customWidth="1"/>
    <col min="8" max="8" width="6.25" style="17" customWidth="1"/>
    <col min="9" max="9" width="4.875" style="17" customWidth="1"/>
    <col min="10" max="12" width="5" customWidth="1"/>
    <col min="13" max="16" width="4.625" customWidth="1"/>
  </cols>
  <sheetData>
    <row r="1" spans="1:16" s="6" customFormat="1" ht="16.5" x14ac:dyDescent="0.25">
      <c r="A1" s="2" t="s">
        <v>170</v>
      </c>
      <c r="D1" s="2"/>
      <c r="E1" s="184" t="s">
        <v>75</v>
      </c>
      <c r="F1" s="184"/>
      <c r="G1" s="184"/>
      <c r="H1" s="184"/>
      <c r="I1" s="2"/>
    </row>
    <row r="2" spans="1:16" s="6" customFormat="1" ht="16.5" x14ac:dyDescent="0.25">
      <c r="A2" s="1" t="s">
        <v>169</v>
      </c>
      <c r="D2" s="2"/>
      <c r="E2" s="2"/>
      <c r="F2" s="2"/>
      <c r="G2" s="2"/>
      <c r="H2" s="2"/>
      <c r="I2" s="2"/>
    </row>
    <row r="3" spans="1:16" s="6" customFormat="1" ht="12.75" customHeight="1" x14ac:dyDescent="0.25">
      <c r="D3" s="2"/>
      <c r="E3" s="2"/>
      <c r="F3" s="2"/>
      <c r="G3" s="2"/>
      <c r="H3" s="2"/>
      <c r="I3" s="2"/>
    </row>
    <row r="4" spans="1:16" ht="15.75" x14ac:dyDescent="0.25">
      <c r="A4" s="189" t="s">
        <v>0</v>
      </c>
      <c r="B4" s="189"/>
      <c r="C4" s="189"/>
      <c r="D4" s="189"/>
      <c r="E4" s="16"/>
      <c r="F4" s="16"/>
      <c r="G4" s="16"/>
      <c r="H4" s="16"/>
      <c r="I4" s="16"/>
      <c r="J4" s="16"/>
      <c r="K4" s="16"/>
      <c r="L4" s="16"/>
      <c r="M4" s="16"/>
      <c r="N4" s="16"/>
      <c r="O4" s="16"/>
      <c r="P4" s="16"/>
    </row>
    <row r="5" spans="1:16" s="14" customFormat="1" ht="15.75" customHeight="1" x14ac:dyDescent="0.25">
      <c r="A5" s="186" t="s">
        <v>175</v>
      </c>
      <c r="B5" s="186"/>
      <c r="C5" s="186"/>
      <c r="D5" s="186"/>
      <c r="E5" s="186"/>
      <c r="F5" s="186"/>
      <c r="G5" s="186"/>
      <c r="H5" s="186"/>
      <c r="I5" s="19"/>
      <c r="J5" s="19"/>
      <c r="K5" s="19"/>
      <c r="L5" s="19"/>
      <c r="M5" s="19"/>
      <c r="N5" s="19"/>
      <c r="O5" s="19"/>
      <c r="P5" s="19"/>
    </row>
    <row r="6" spans="1:16" s="14" customFormat="1" ht="9" customHeight="1" x14ac:dyDescent="0.25">
      <c r="A6" s="18"/>
      <c r="B6" s="18"/>
      <c r="C6" s="18"/>
      <c r="D6" s="18"/>
      <c r="E6" s="18"/>
      <c r="F6" s="18"/>
      <c r="G6" s="18"/>
      <c r="H6" s="18"/>
      <c r="I6" s="18"/>
      <c r="J6" s="18"/>
      <c r="K6" s="18"/>
      <c r="L6" s="18"/>
      <c r="M6" s="18"/>
      <c r="N6" s="18"/>
      <c r="O6" s="18"/>
      <c r="P6" s="18"/>
    </row>
    <row r="7" spans="1:16" s="14" customFormat="1" ht="16.5" thickBot="1" x14ac:dyDescent="0.3">
      <c r="A7" s="3" t="s">
        <v>1</v>
      </c>
      <c r="B7" s="3" t="s">
        <v>2</v>
      </c>
      <c r="C7" s="3" t="s">
        <v>11</v>
      </c>
      <c r="D7" s="3" t="s">
        <v>12</v>
      </c>
      <c r="E7" s="18"/>
      <c r="F7" s="18"/>
      <c r="G7" s="18"/>
      <c r="H7" s="18"/>
      <c r="I7" s="18"/>
      <c r="J7" s="18"/>
      <c r="K7" s="18"/>
      <c r="L7" s="18"/>
      <c r="M7" s="18"/>
      <c r="N7" s="18"/>
      <c r="O7" s="18"/>
      <c r="P7" s="18"/>
    </row>
    <row r="8" spans="1:16" s="14" customFormat="1" ht="39" thickBot="1" x14ac:dyDescent="0.3">
      <c r="A8" s="3" t="s">
        <v>3</v>
      </c>
      <c r="B8" s="10" t="s">
        <v>76</v>
      </c>
      <c r="C8" s="118" t="s">
        <v>232</v>
      </c>
      <c r="D8" s="142" t="s">
        <v>259</v>
      </c>
      <c r="E8" s="18"/>
      <c r="F8" s="18"/>
      <c r="G8" s="18"/>
      <c r="H8" s="18"/>
      <c r="I8" s="18"/>
      <c r="J8" s="18"/>
      <c r="K8" s="18"/>
      <c r="L8" s="18"/>
      <c r="M8" s="18"/>
      <c r="N8" s="18"/>
      <c r="O8" s="18"/>
      <c r="P8" s="18"/>
    </row>
    <row r="9" spans="1:16" s="14" customFormat="1" ht="18" thickBot="1" x14ac:dyDescent="0.3">
      <c r="A9" s="3" t="s">
        <v>4</v>
      </c>
      <c r="B9" s="10" t="s">
        <v>13</v>
      </c>
      <c r="C9" s="118"/>
      <c r="D9" s="142" t="s">
        <v>14</v>
      </c>
      <c r="E9" s="18"/>
      <c r="F9" s="18"/>
      <c r="G9" s="18"/>
      <c r="H9" s="18"/>
      <c r="I9" s="18"/>
      <c r="J9" s="18"/>
      <c r="K9" s="18"/>
      <c r="L9" s="18"/>
      <c r="M9" s="18"/>
      <c r="N9" s="18"/>
      <c r="O9" s="18"/>
      <c r="P9" s="18"/>
    </row>
    <row r="10" spans="1:16" s="14" customFormat="1" ht="18" thickBot="1" x14ac:dyDescent="0.3">
      <c r="A10" s="4">
        <v>1</v>
      </c>
      <c r="B10" s="5" t="s">
        <v>15</v>
      </c>
      <c r="C10" s="118" t="s">
        <v>233</v>
      </c>
      <c r="D10" s="142" t="s">
        <v>14</v>
      </c>
      <c r="E10" s="18"/>
      <c r="F10" s="18"/>
      <c r="G10" s="18"/>
      <c r="H10" s="18"/>
      <c r="I10" s="18"/>
      <c r="J10" s="18"/>
      <c r="K10" s="18"/>
      <c r="L10" s="18"/>
      <c r="M10" s="18"/>
      <c r="N10" s="18"/>
      <c r="O10" s="18"/>
      <c r="P10" s="18"/>
    </row>
    <row r="11" spans="1:16" s="14" customFormat="1" ht="18" thickBot="1" x14ac:dyDescent="0.3">
      <c r="A11" s="4">
        <v>2</v>
      </c>
      <c r="B11" s="5" t="s">
        <v>16</v>
      </c>
      <c r="C11" s="118"/>
      <c r="D11" s="142" t="s">
        <v>14</v>
      </c>
      <c r="E11" s="18"/>
      <c r="F11" s="18"/>
      <c r="G11" s="18"/>
      <c r="H11" s="18"/>
      <c r="I11" s="18"/>
      <c r="J11" s="18"/>
      <c r="K11" s="18"/>
      <c r="L11" s="18"/>
      <c r="M11" s="18"/>
      <c r="N11" s="18"/>
      <c r="O11" s="18"/>
      <c r="P11" s="18"/>
    </row>
    <row r="12" spans="1:16" s="14" customFormat="1" ht="18" thickBot="1" x14ac:dyDescent="0.3">
      <c r="A12" s="4">
        <v>3</v>
      </c>
      <c r="B12" s="5" t="s">
        <v>17</v>
      </c>
      <c r="C12" s="118"/>
      <c r="D12" s="142" t="s">
        <v>14</v>
      </c>
      <c r="E12" s="18"/>
      <c r="F12" s="18"/>
      <c r="G12" s="18"/>
      <c r="H12" s="18"/>
      <c r="I12" s="18"/>
      <c r="J12" s="18"/>
      <c r="K12" s="18"/>
      <c r="L12" s="18"/>
      <c r="M12" s="18"/>
      <c r="N12" s="18"/>
      <c r="O12" s="18"/>
      <c r="P12" s="18"/>
    </row>
    <row r="13" spans="1:16" s="14" customFormat="1" ht="18" thickBot="1" x14ac:dyDescent="0.3">
      <c r="A13" s="4">
        <v>4</v>
      </c>
      <c r="B13" s="5" t="s">
        <v>78</v>
      </c>
      <c r="C13" s="118"/>
      <c r="D13" s="142" t="s">
        <v>14</v>
      </c>
      <c r="E13" s="18"/>
      <c r="F13" s="18"/>
      <c r="G13" s="18"/>
      <c r="H13" s="18"/>
      <c r="I13" s="18"/>
      <c r="J13" s="18"/>
      <c r="K13" s="18"/>
      <c r="L13" s="18"/>
      <c r="M13" s="18"/>
      <c r="N13" s="18"/>
      <c r="O13" s="18"/>
      <c r="P13" s="18"/>
    </row>
    <row r="14" spans="1:16" s="14" customFormat="1" ht="18" thickBot="1" x14ac:dyDescent="0.3">
      <c r="A14" s="3" t="s">
        <v>5</v>
      </c>
      <c r="B14" s="10" t="s">
        <v>79</v>
      </c>
      <c r="C14" s="118"/>
      <c r="D14" s="142" t="s">
        <v>14</v>
      </c>
      <c r="E14" s="18"/>
      <c r="F14" s="18"/>
      <c r="G14" s="18"/>
      <c r="H14" s="18"/>
      <c r="I14" s="18"/>
      <c r="J14" s="18"/>
      <c r="K14" s="18"/>
      <c r="L14" s="18"/>
      <c r="M14" s="18"/>
      <c r="N14" s="18"/>
      <c r="O14" s="18"/>
      <c r="P14" s="18"/>
    </row>
    <row r="15" spans="1:16" s="14" customFormat="1" ht="19.5" thickBot="1" x14ac:dyDescent="0.3">
      <c r="A15" s="3" t="s">
        <v>6</v>
      </c>
      <c r="B15" s="10" t="s">
        <v>80</v>
      </c>
      <c r="C15" s="119" t="s">
        <v>234</v>
      </c>
      <c r="D15" s="143" t="s">
        <v>260</v>
      </c>
      <c r="E15" s="18"/>
      <c r="F15" s="18"/>
      <c r="G15" s="18"/>
      <c r="H15" s="18"/>
      <c r="I15" s="18"/>
      <c r="J15" s="18"/>
      <c r="K15" s="18"/>
      <c r="L15" s="18"/>
      <c r="M15" s="18"/>
      <c r="N15" s="18"/>
      <c r="O15" s="18"/>
      <c r="P15" s="18"/>
    </row>
    <row r="16" spans="1:16" s="14" customFormat="1" ht="19.5" thickBot="1" x14ac:dyDescent="0.3">
      <c r="A16" s="3" t="s">
        <v>9</v>
      </c>
      <c r="B16" s="10" t="s">
        <v>81</v>
      </c>
      <c r="C16" s="120" t="s">
        <v>235</v>
      </c>
      <c r="D16" s="127" t="s">
        <v>261</v>
      </c>
      <c r="E16" s="18"/>
      <c r="F16" s="18"/>
      <c r="G16" s="18"/>
      <c r="H16" s="18"/>
      <c r="I16" s="18"/>
      <c r="J16" s="18"/>
      <c r="K16" s="18"/>
      <c r="L16" s="18"/>
      <c r="M16" s="18"/>
      <c r="N16" s="18"/>
      <c r="O16" s="18"/>
      <c r="P16" s="18"/>
    </row>
    <row r="17" spans="1:16" s="14" customFormat="1" ht="19.5" thickBot="1" x14ac:dyDescent="0.3">
      <c r="A17" s="3" t="s">
        <v>10</v>
      </c>
      <c r="B17" s="10" t="s">
        <v>82</v>
      </c>
      <c r="C17" s="118" t="s">
        <v>236</v>
      </c>
      <c r="D17" s="142"/>
      <c r="E17" s="18"/>
      <c r="F17" s="18"/>
      <c r="G17" s="18"/>
      <c r="H17" s="18"/>
      <c r="I17" s="18"/>
      <c r="J17" s="18"/>
      <c r="K17" s="18"/>
      <c r="L17" s="18"/>
      <c r="M17" s="18"/>
      <c r="N17" s="18"/>
      <c r="O17" s="18"/>
      <c r="P17" s="18"/>
    </row>
    <row r="18" spans="1:16" s="14" customFormat="1" ht="19.5" thickBot="1" x14ac:dyDescent="0.3">
      <c r="A18" s="4">
        <v>1</v>
      </c>
      <c r="B18" s="5" t="s">
        <v>83</v>
      </c>
      <c r="C18" s="120" t="s">
        <v>237</v>
      </c>
      <c r="D18" s="127" t="s">
        <v>262</v>
      </c>
      <c r="E18" s="18"/>
      <c r="F18" s="18"/>
      <c r="G18" s="18"/>
      <c r="H18" s="18"/>
      <c r="I18" s="18"/>
      <c r="J18" s="18"/>
      <c r="K18" s="18"/>
      <c r="L18" s="18"/>
      <c r="M18" s="18"/>
      <c r="N18" s="18"/>
      <c r="O18" s="18"/>
      <c r="P18" s="18"/>
    </row>
    <row r="19" spans="1:16" s="14" customFormat="1" ht="19.5" thickBot="1" x14ac:dyDescent="0.3">
      <c r="A19" s="4">
        <v>2</v>
      </c>
      <c r="B19" s="5" t="s">
        <v>84</v>
      </c>
      <c r="C19" s="120" t="s">
        <v>238</v>
      </c>
      <c r="D19" s="127" t="s">
        <v>263</v>
      </c>
      <c r="E19" s="18"/>
      <c r="F19" s="18"/>
      <c r="G19" s="18"/>
      <c r="H19" s="18"/>
      <c r="I19" s="18"/>
      <c r="J19" s="18"/>
      <c r="K19" s="18"/>
      <c r="L19" s="18"/>
      <c r="M19" s="18"/>
      <c r="N19" s="18"/>
      <c r="O19" s="18"/>
      <c r="P19" s="18"/>
    </row>
    <row r="20" spans="1:16" s="14" customFormat="1" ht="35.25" thickBot="1" x14ac:dyDescent="0.3">
      <c r="A20" s="4">
        <v>3</v>
      </c>
      <c r="B20" s="11" t="s">
        <v>85</v>
      </c>
      <c r="C20" s="118"/>
      <c r="D20" s="142"/>
      <c r="E20" s="18"/>
      <c r="F20" s="18"/>
      <c r="G20" s="18"/>
      <c r="H20" s="18"/>
      <c r="I20" s="18"/>
      <c r="J20" s="18"/>
      <c r="K20" s="18"/>
      <c r="L20" s="18"/>
      <c r="M20" s="18"/>
      <c r="N20" s="18"/>
      <c r="O20" s="18"/>
      <c r="P20" s="18"/>
    </row>
    <row r="21" spans="1:16" s="14" customFormat="1" ht="19.5" thickBot="1" x14ac:dyDescent="0.3">
      <c r="A21" s="4">
        <v>4</v>
      </c>
      <c r="B21" s="11" t="s">
        <v>86</v>
      </c>
      <c r="C21" s="120" t="s">
        <v>239</v>
      </c>
      <c r="D21" s="142"/>
      <c r="E21" s="18"/>
      <c r="F21" s="18"/>
      <c r="G21" s="18"/>
      <c r="H21" s="18"/>
      <c r="I21" s="18"/>
      <c r="J21" s="18"/>
      <c r="K21" s="18"/>
      <c r="L21" s="18"/>
      <c r="M21" s="18"/>
      <c r="N21" s="18"/>
      <c r="O21" s="18"/>
      <c r="P21" s="18"/>
    </row>
    <row r="22" spans="1:16" s="14" customFormat="1" ht="19.5" thickBot="1" x14ac:dyDescent="0.3">
      <c r="A22" s="4">
        <v>5</v>
      </c>
      <c r="B22" s="11" t="s">
        <v>87</v>
      </c>
      <c r="C22" s="120" t="s">
        <v>240</v>
      </c>
      <c r="D22" s="142"/>
      <c r="E22" s="18"/>
      <c r="F22" s="18"/>
      <c r="G22" s="18"/>
      <c r="H22" s="18"/>
      <c r="I22" s="18"/>
      <c r="J22" s="18"/>
      <c r="K22" s="18"/>
      <c r="L22" s="18"/>
      <c r="M22" s="18"/>
      <c r="N22" s="18"/>
      <c r="O22" s="18"/>
      <c r="P22" s="18"/>
    </row>
    <row r="23" spans="1:16" s="14" customFormat="1" ht="19.5" thickBot="1" x14ac:dyDescent="0.3">
      <c r="A23" s="4">
        <v>6</v>
      </c>
      <c r="B23" s="11" t="s">
        <v>88</v>
      </c>
      <c r="C23" s="118" t="s">
        <v>241</v>
      </c>
      <c r="D23" s="142"/>
      <c r="E23" s="18"/>
      <c r="F23" s="18"/>
      <c r="G23" s="18"/>
      <c r="H23" s="18"/>
      <c r="I23" s="18"/>
      <c r="J23" s="18"/>
      <c r="K23" s="18"/>
      <c r="L23" s="18"/>
      <c r="M23" s="18"/>
      <c r="N23" s="18"/>
      <c r="O23" s="18"/>
      <c r="P23" s="18"/>
    </row>
    <row r="24" spans="1:16" s="14" customFormat="1" ht="19.5" thickBot="1" x14ac:dyDescent="0.3">
      <c r="A24" s="4">
        <v>7</v>
      </c>
      <c r="B24" s="11" t="s">
        <v>89</v>
      </c>
      <c r="C24" s="118" t="s">
        <v>242</v>
      </c>
      <c r="D24" s="142"/>
      <c r="E24" s="18"/>
      <c r="F24" s="18"/>
      <c r="G24" s="18"/>
      <c r="H24" s="18"/>
      <c r="I24" s="18"/>
      <c r="J24" s="18"/>
      <c r="K24" s="18"/>
      <c r="L24" s="18"/>
      <c r="M24" s="18"/>
      <c r="N24" s="18"/>
      <c r="O24" s="18"/>
      <c r="P24" s="18"/>
    </row>
    <row r="25" spans="1:16" s="14" customFormat="1" ht="35.25" thickBot="1" x14ac:dyDescent="0.3">
      <c r="A25" s="4">
        <v>8</v>
      </c>
      <c r="B25" s="11" t="s">
        <v>90</v>
      </c>
      <c r="C25" s="118"/>
      <c r="D25" s="142"/>
      <c r="E25" s="18"/>
      <c r="F25" s="18"/>
      <c r="G25" s="18"/>
      <c r="H25" s="18"/>
      <c r="I25" s="18"/>
      <c r="J25" s="18"/>
      <c r="K25" s="18"/>
      <c r="L25" s="18"/>
      <c r="M25" s="18"/>
      <c r="N25" s="18"/>
      <c r="O25" s="18"/>
      <c r="P25" s="18"/>
    </row>
    <row r="26" spans="1:16" s="14" customFormat="1" ht="35.25" thickBot="1" x14ac:dyDescent="0.3">
      <c r="A26" s="4">
        <v>9</v>
      </c>
      <c r="B26" s="11" t="s">
        <v>91</v>
      </c>
      <c r="C26" s="120" t="s">
        <v>243</v>
      </c>
      <c r="D26" s="142"/>
      <c r="E26" s="18"/>
      <c r="F26" s="18"/>
      <c r="G26" s="18"/>
      <c r="H26" s="18"/>
      <c r="I26" s="18"/>
      <c r="J26" s="18"/>
      <c r="K26" s="18"/>
      <c r="L26" s="18"/>
      <c r="M26" s="18"/>
      <c r="N26" s="18"/>
      <c r="O26" s="18"/>
      <c r="P26" s="18"/>
    </row>
    <row r="27" spans="1:16" s="14" customFormat="1" ht="18" thickBot="1" x14ac:dyDescent="0.3">
      <c r="A27" s="3" t="s">
        <v>18</v>
      </c>
      <c r="B27" s="10" t="s">
        <v>92</v>
      </c>
      <c r="C27" s="118">
        <v>25</v>
      </c>
      <c r="D27" s="142" t="s">
        <v>93</v>
      </c>
      <c r="E27" s="18"/>
      <c r="F27" s="18"/>
      <c r="G27" s="18"/>
      <c r="H27" s="18"/>
      <c r="I27" s="18"/>
      <c r="J27" s="18"/>
      <c r="K27" s="18"/>
      <c r="L27" s="18"/>
      <c r="M27" s="18"/>
      <c r="N27" s="18"/>
      <c r="O27" s="18"/>
      <c r="P27" s="18"/>
    </row>
    <row r="28" spans="1:16" s="14" customFormat="1" ht="18" thickBot="1" x14ac:dyDescent="0.3">
      <c r="A28" s="4">
        <v>1</v>
      </c>
      <c r="B28" s="5" t="s">
        <v>94</v>
      </c>
      <c r="C28" s="118"/>
      <c r="D28" s="142"/>
      <c r="E28" s="18"/>
      <c r="F28" s="18"/>
      <c r="G28" s="18"/>
      <c r="H28" s="18"/>
      <c r="I28" s="18"/>
      <c r="J28" s="18"/>
      <c r="K28" s="18"/>
      <c r="L28" s="18"/>
      <c r="M28" s="18"/>
      <c r="N28" s="18"/>
      <c r="O28" s="18"/>
      <c r="P28" s="18"/>
    </row>
    <row r="29" spans="1:16" s="14" customFormat="1" ht="18" thickBot="1" x14ac:dyDescent="0.3">
      <c r="A29" s="4">
        <v>1.1000000000000001</v>
      </c>
      <c r="B29" s="5" t="s">
        <v>95</v>
      </c>
      <c r="C29" s="118" t="s">
        <v>244</v>
      </c>
      <c r="D29" s="142" t="s">
        <v>264</v>
      </c>
      <c r="E29" s="18"/>
      <c r="F29" s="18"/>
      <c r="G29" s="18"/>
      <c r="H29" s="18"/>
      <c r="I29" s="18"/>
      <c r="J29" s="18"/>
      <c r="K29" s="18"/>
      <c r="L29" s="18"/>
      <c r="M29" s="18"/>
      <c r="N29" s="18"/>
      <c r="O29" s="18"/>
      <c r="P29" s="18"/>
    </row>
    <row r="30" spans="1:16" s="14" customFormat="1" ht="18" thickBot="1" x14ac:dyDescent="0.3">
      <c r="A30" s="4">
        <v>1.2</v>
      </c>
      <c r="B30" s="5" t="s">
        <v>96</v>
      </c>
      <c r="C30" s="118" t="s">
        <v>245</v>
      </c>
      <c r="D30" s="142" t="s">
        <v>265</v>
      </c>
      <c r="E30" s="18"/>
      <c r="F30" s="18"/>
      <c r="G30" s="18"/>
      <c r="H30" s="18"/>
      <c r="I30" s="18"/>
      <c r="J30" s="18"/>
      <c r="K30" s="18"/>
      <c r="L30" s="18"/>
      <c r="M30" s="18"/>
      <c r="N30" s="18"/>
      <c r="O30" s="18"/>
      <c r="P30" s="18"/>
    </row>
    <row r="31" spans="1:16" s="14" customFormat="1" ht="18" thickBot="1" x14ac:dyDescent="0.3">
      <c r="A31" s="4">
        <v>1.3</v>
      </c>
      <c r="B31" s="5" t="s">
        <v>97</v>
      </c>
      <c r="C31" s="118">
        <v>7</v>
      </c>
      <c r="D31" s="142" t="s">
        <v>265</v>
      </c>
      <c r="E31" s="18"/>
      <c r="F31" s="18"/>
      <c r="G31" s="18"/>
      <c r="H31" s="18"/>
      <c r="I31" s="18"/>
      <c r="J31" s="18"/>
      <c r="K31" s="18"/>
      <c r="L31" s="18"/>
      <c r="M31" s="18"/>
      <c r="N31" s="18"/>
      <c r="O31" s="18"/>
      <c r="P31" s="18"/>
    </row>
    <row r="32" spans="1:16" s="14" customFormat="1" ht="18" thickBot="1" x14ac:dyDescent="0.3">
      <c r="A32" s="4">
        <v>1.4</v>
      </c>
      <c r="B32" s="5" t="s">
        <v>98</v>
      </c>
      <c r="C32" s="118" t="s">
        <v>246</v>
      </c>
      <c r="D32" s="142" t="s">
        <v>265</v>
      </c>
      <c r="E32" s="18"/>
      <c r="F32" s="18"/>
      <c r="G32" s="18"/>
      <c r="H32" s="18"/>
      <c r="I32" s="18"/>
      <c r="J32" s="18"/>
      <c r="K32" s="18"/>
      <c r="L32" s="18"/>
      <c r="M32" s="18"/>
      <c r="N32" s="18"/>
      <c r="O32" s="18"/>
      <c r="P32" s="18"/>
    </row>
    <row r="33" spans="1:16" s="14" customFormat="1" ht="18" thickBot="1" x14ac:dyDescent="0.3">
      <c r="A33" s="4">
        <v>1.5</v>
      </c>
      <c r="B33" s="5" t="s">
        <v>99</v>
      </c>
      <c r="C33" s="118" t="s">
        <v>246</v>
      </c>
      <c r="D33" s="142" t="s">
        <v>265</v>
      </c>
      <c r="E33" s="18"/>
      <c r="F33" s="18"/>
      <c r="G33" s="18"/>
      <c r="H33" s="18"/>
      <c r="I33" s="18"/>
      <c r="J33" s="18"/>
      <c r="K33" s="18"/>
      <c r="L33" s="18"/>
      <c r="M33" s="18"/>
      <c r="N33" s="18"/>
      <c r="O33" s="18"/>
      <c r="P33" s="18"/>
    </row>
    <row r="34" spans="1:16" s="14" customFormat="1" ht="32.25" thickBot="1" x14ac:dyDescent="0.3">
      <c r="A34" s="4">
        <v>2</v>
      </c>
      <c r="B34" s="5" t="s">
        <v>100</v>
      </c>
      <c r="C34" s="118"/>
      <c r="D34" s="142"/>
      <c r="E34" s="8"/>
      <c r="F34" s="18"/>
      <c r="G34" s="18"/>
      <c r="H34" s="18"/>
      <c r="I34" s="18"/>
      <c r="J34" s="18"/>
      <c r="K34" s="18"/>
      <c r="L34" s="18"/>
      <c r="M34" s="18"/>
      <c r="N34" s="18"/>
      <c r="O34" s="18"/>
      <c r="P34" s="18"/>
    </row>
    <row r="35" spans="1:16" s="14" customFormat="1" ht="18" thickBot="1" x14ac:dyDescent="0.3">
      <c r="A35" s="4">
        <v>2.1</v>
      </c>
      <c r="B35" s="5" t="s">
        <v>95</v>
      </c>
      <c r="C35" s="118" t="s">
        <v>247</v>
      </c>
      <c r="D35" s="142"/>
      <c r="E35" s="8"/>
      <c r="F35" s="18"/>
      <c r="G35" s="18"/>
      <c r="H35" s="18"/>
      <c r="I35" s="18"/>
      <c r="J35" s="18"/>
      <c r="K35" s="18"/>
      <c r="L35" s="18"/>
      <c r="M35" s="18"/>
      <c r="N35" s="18"/>
      <c r="O35" s="18"/>
      <c r="P35" s="18"/>
    </row>
    <row r="36" spans="1:16" s="14" customFormat="1" ht="17.25" x14ac:dyDescent="0.25">
      <c r="A36" s="134">
        <v>2.2000000000000002</v>
      </c>
      <c r="B36" s="137" t="s">
        <v>96</v>
      </c>
      <c r="C36" s="118" t="s">
        <v>247</v>
      </c>
      <c r="D36" s="142"/>
      <c r="E36" s="8"/>
      <c r="F36" s="18"/>
      <c r="G36" s="18"/>
      <c r="H36" s="18"/>
      <c r="I36" s="18"/>
      <c r="J36" s="18"/>
      <c r="K36" s="18"/>
      <c r="L36" s="18"/>
      <c r="M36" s="18"/>
      <c r="N36" s="18"/>
      <c r="O36" s="18"/>
      <c r="P36" s="18"/>
    </row>
    <row r="37" spans="1:16" s="14" customFormat="1" ht="17.25" x14ac:dyDescent="0.25">
      <c r="A37" s="114">
        <v>2.2999999999999998</v>
      </c>
      <c r="B37" s="5" t="s">
        <v>97</v>
      </c>
      <c r="C37" s="139" t="s">
        <v>247</v>
      </c>
      <c r="D37" s="139"/>
      <c r="E37" s="18"/>
      <c r="F37" s="18"/>
      <c r="G37" s="18"/>
      <c r="H37" s="18"/>
      <c r="I37" s="18"/>
      <c r="J37" s="18"/>
      <c r="K37" s="18"/>
      <c r="L37" s="18"/>
      <c r="M37" s="18"/>
      <c r="N37" s="18"/>
      <c r="O37" s="18"/>
      <c r="P37" s="18"/>
    </row>
    <row r="38" spans="1:16" s="14" customFormat="1" ht="17.25" x14ac:dyDescent="0.25">
      <c r="A38" s="114">
        <v>2.4</v>
      </c>
      <c r="B38" s="5" t="s">
        <v>98</v>
      </c>
      <c r="C38" s="139" t="s">
        <v>247</v>
      </c>
      <c r="D38" s="139"/>
      <c r="E38" s="18"/>
      <c r="F38" s="18"/>
      <c r="G38" s="18"/>
      <c r="H38" s="18"/>
      <c r="I38" s="18"/>
      <c r="J38" s="18"/>
      <c r="K38" s="18"/>
      <c r="L38" s="18"/>
      <c r="M38" s="18"/>
      <c r="N38" s="18"/>
      <c r="O38" s="18"/>
      <c r="P38" s="18"/>
    </row>
    <row r="39" spans="1:16" ht="17.25" x14ac:dyDescent="0.25">
      <c r="A39" s="114">
        <v>2.5</v>
      </c>
      <c r="B39" s="5" t="s">
        <v>99</v>
      </c>
      <c r="C39" s="139" t="s">
        <v>247</v>
      </c>
      <c r="D39" s="114"/>
      <c r="E39" s="12"/>
      <c r="F39" s="12"/>
      <c r="G39" s="12"/>
      <c r="H39" s="12"/>
      <c r="I39" s="12"/>
    </row>
    <row r="40" spans="1:16" ht="32.25" thickBot="1" x14ac:dyDescent="0.3">
      <c r="A40" s="140" t="s">
        <v>19</v>
      </c>
      <c r="B40" s="141" t="s">
        <v>101</v>
      </c>
      <c r="C40" s="121" t="s">
        <v>248</v>
      </c>
      <c r="D40" s="138" t="s">
        <v>132</v>
      </c>
      <c r="E40" s="12"/>
      <c r="F40" s="12"/>
      <c r="G40" s="12"/>
      <c r="H40" s="12"/>
      <c r="I40" s="12"/>
    </row>
    <row r="41" spans="1:16" ht="18" thickBot="1" x14ac:dyDescent="0.3">
      <c r="A41" s="3" t="s">
        <v>20</v>
      </c>
      <c r="B41" s="10" t="s">
        <v>102</v>
      </c>
      <c r="C41" s="121"/>
      <c r="D41" s="9" t="s">
        <v>103</v>
      </c>
      <c r="E41" s="12"/>
      <c r="F41" s="12"/>
      <c r="G41" s="12"/>
      <c r="H41" s="12"/>
      <c r="I41" s="12"/>
    </row>
    <row r="42" spans="1:16" ht="18" thickBot="1" x14ac:dyDescent="0.3">
      <c r="A42" s="4">
        <v>1</v>
      </c>
      <c r="B42" s="123" t="s">
        <v>104</v>
      </c>
      <c r="C42" s="121">
        <v>2</v>
      </c>
      <c r="D42" s="9"/>
      <c r="E42" s="12"/>
      <c r="F42" s="12"/>
      <c r="G42" s="12"/>
      <c r="H42" s="12"/>
      <c r="I42" s="12"/>
    </row>
    <row r="43" spans="1:16" ht="18" thickBot="1" x14ac:dyDescent="0.3">
      <c r="A43" s="4">
        <v>2</v>
      </c>
      <c r="B43" s="123" t="s">
        <v>105</v>
      </c>
      <c r="C43" s="121">
        <v>1</v>
      </c>
      <c r="D43" s="9"/>
      <c r="E43" s="12"/>
      <c r="F43" s="12"/>
      <c r="G43" s="12"/>
      <c r="H43" s="12"/>
      <c r="I43" s="12"/>
    </row>
    <row r="44" spans="1:16" ht="18" thickBot="1" x14ac:dyDescent="0.3">
      <c r="A44" s="4">
        <v>3</v>
      </c>
      <c r="B44" s="123" t="s">
        <v>106</v>
      </c>
      <c r="C44" s="121">
        <v>2</v>
      </c>
      <c r="D44" s="9"/>
      <c r="E44" s="12"/>
      <c r="F44" s="12"/>
      <c r="G44" s="12"/>
      <c r="H44" s="12"/>
      <c r="I44" s="12"/>
    </row>
    <row r="45" spans="1:16" ht="18" thickBot="1" x14ac:dyDescent="0.3">
      <c r="A45" s="4">
        <v>4</v>
      </c>
      <c r="B45" s="123" t="s">
        <v>107</v>
      </c>
      <c r="C45" s="121">
        <v>20</v>
      </c>
      <c r="D45" s="9"/>
      <c r="E45" s="12"/>
      <c r="F45" s="12"/>
      <c r="G45" s="12"/>
      <c r="H45" s="12"/>
      <c r="I45" s="12"/>
    </row>
    <row r="46" spans="1:16" ht="16.5" thickBot="1" x14ac:dyDescent="0.3">
      <c r="A46" s="4">
        <v>5</v>
      </c>
      <c r="B46" s="124" t="s">
        <v>249</v>
      </c>
      <c r="C46" s="122">
        <v>13</v>
      </c>
      <c r="D46" s="9"/>
      <c r="E46" s="12"/>
      <c r="F46" s="12"/>
      <c r="G46" s="12"/>
      <c r="H46" s="12"/>
      <c r="I46" s="12"/>
    </row>
    <row r="47" spans="1:16" ht="15.75" x14ac:dyDescent="0.25">
      <c r="A47" s="134">
        <v>6</v>
      </c>
      <c r="B47" s="135" t="s">
        <v>250</v>
      </c>
      <c r="C47" s="136">
        <v>8</v>
      </c>
      <c r="D47" s="134"/>
      <c r="E47" s="12"/>
      <c r="F47" s="12"/>
      <c r="G47" s="12"/>
      <c r="H47" s="12"/>
      <c r="I47" s="12"/>
    </row>
    <row r="48" spans="1:16" ht="15.75" x14ac:dyDescent="0.25">
      <c r="A48" s="129">
        <v>7</v>
      </c>
      <c r="B48" s="5" t="s">
        <v>251</v>
      </c>
      <c r="C48" s="114">
        <v>8</v>
      </c>
      <c r="D48" s="114"/>
      <c r="E48" s="12"/>
      <c r="F48" s="12"/>
      <c r="G48" s="12"/>
      <c r="H48" s="12"/>
      <c r="I48" s="12"/>
    </row>
    <row r="49" spans="1:9" ht="10.5" customHeight="1" x14ac:dyDescent="0.25">
      <c r="A49" s="115"/>
      <c r="B49" s="125"/>
      <c r="C49" s="126"/>
      <c r="D49" s="126"/>
      <c r="E49" s="115"/>
      <c r="F49" s="115"/>
      <c r="G49" s="115"/>
      <c r="H49" s="115"/>
      <c r="I49" s="115"/>
    </row>
    <row r="50" spans="1:9" ht="19.5" thickBot="1" x14ac:dyDescent="0.3">
      <c r="A50" s="4"/>
      <c r="B50" s="4" t="s">
        <v>2</v>
      </c>
      <c r="C50" s="9" t="s">
        <v>258</v>
      </c>
      <c r="D50" s="13"/>
      <c r="E50" s="12"/>
      <c r="F50" s="12"/>
      <c r="G50" s="12"/>
      <c r="H50" s="12"/>
      <c r="I50" s="12"/>
    </row>
    <row r="51" spans="1:9" ht="19.5" thickBot="1" x14ac:dyDescent="0.3">
      <c r="A51" s="3" t="s">
        <v>21</v>
      </c>
      <c r="B51" s="10" t="s">
        <v>108</v>
      </c>
      <c r="C51" s="127" t="s">
        <v>252</v>
      </c>
      <c r="D51" s="13"/>
      <c r="E51" s="12"/>
      <c r="F51" s="12"/>
      <c r="G51" s="12"/>
      <c r="H51" s="12"/>
      <c r="I51" s="12"/>
    </row>
    <row r="52" spans="1:9" ht="19.5" thickBot="1" x14ac:dyDescent="0.3">
      <c r="A52" s="3" t="s">
        <v>22</v>
      </c>
      <c r="B52" s="10" t="s">
        <v>109</v>
      </c>
      <c r="C52" s="128" t="s">
        <v>253</v>
      </c>
      <c r="D52" s="13"/>
      <c r="E52" s="12"/>
      <c r="F52" s="12"/>
      <c r="G52" s="12"/>
      <c r="H52" s="12"/>
      <c r="I52" s="12"/>
    </row>
    <row r="53" spans="1:9" ht="15.75" x14ac:dyDescent="0.25">
      <c r="A53" s="12"/>
      <c r="B53" s="12"/>
      <c r="D53" s="13"/>
      <c r="E53" s="12"/>
      <c r="F53" s="12"/>
      <c r="G53" s="12"/>
      <c r="H53" s="12"/>
      <c r="I53" s="12"/>
    </row>
    <row r="54" spans="1:9" ht="44.25" customHeight="1" x14ac:dyDescent="0.25">
      <c r="A54" s="4"/>
      <c r="B54" s="4" t="s">
        <v>2</v>
      </c>
      <c r="C54" s="15" t="s">
        <v>119</v>
      </c>
      <c r="D54" s="15" t="s">
        <v>110</v>
      </c>
      <c r="E54" s="15" t="s">
        <v>111</v>
      </c>
      <c r="F54" s="12"/>
      <c r="G54" s="12"/>
      <c r="H54" s="129"/>
      <c r="I54" s="12"/>
    </row>
    <row r="55" spans="1:9" ht="58.5" customHeight="1" x14ac:dyDescent="0.25">
      <c r="A55" s="3" t="s">
        <v>32</v>
      </c>
      <c r="B55" s="10" t="s">
        <v>112</v>
      </c>
      <c r="C55" s="4" t="s">
        <v>254</v>
      </c>
      <c r="D55" s="4"/>
      <c r="E55" s="130" t="s">
        <v>255</v>
      </c>
      <c r="F55" s="12"/>
      <c r="G55" s="12"/>
      <c r="H55" s="12"/>
      <c r="I55" s="12"/>
    </row>
    <row r="56" spans="1:9" ht="15.75" x14ac:dyDescent="0.25">
      <c r="A56" s="3" t="s">
        <v>34</v>
      </c>
      <c r="B56" s="10" t="s">
        <v>113</v>
      </c>
      <c r="C56" s="4" t="s">
        <v>31</v>
      </c>
      <c r="D56" s="4"/>
      <c r="E56" s="4"/>
      <c r="F56" s="12"/>
      <c r="G56" s="12"/>
      <c r="H56" s="12"/>
      <c r="I56" s="12"/>
    </row>
    <row r="57" spans="1:9" ht="15.75" x14ac:dyDescent="0.25">
      <c r="A57" s="12"/>
      <c r="B57" s="12"/>
      <c r="C57" s="12"/>
      <c r="D57" s="12"/>
      <c r="E57" s="12"/>
      <c r="F57" s="12"/>
      <c r="G57" s="12"/>
      <c r="H57" s="12"/>
      <c r="I57" s="12"/>
    </row>
    <row r="58" spans="1:9" ht="31.5" x14ac:dyDescent="0.25">
      <c r="A58" s="187" t="s">
        <v>36</v>
      </c>
      <c r="B58" s="187" t="s">
        <v>23</v>
      </c>
      <c r="C58" s="4" t="s">
        <v>24</v>
      </c>
      <c r="D58" s="188" t="s">
        <v>25</v>
      </c>
      <c r="E58" s="188"/>
      <c r="F58" s="188" t="s">
        <v>77</v>
      </c>
      <c r="G58" s="188"/>
      <c r="H58" s="12"/>
      <c r="I58" s="12"/>
    </row>
    <row r="59" spans="1:9" ht="15.75" x14ac:dyDescent="0.25">
      <c r="A59" s="187"/>
      <c r="B59" s="187"/>
      <c r="C59" s="15"/>
      <c r="D59" s="15" t="s">
        <v>26</v>
      </c>
      <c r="E59" s="15" t="s">
        <v>27</v>
      </c>
      <c r="F59" s="15" t="s">
        <v>26</v>
      </c>
      <c r="G59" s="15" t="s">
        <v>27</v>
      </c>
      <c r="H59" s="12"/>
      <c r="I59" s="12"/>
    </row>
    <row r="60" spans="1:9" ht="15.75" x14ac:dyDescent="0.25">
      <c r="A60" s="4">
        <v>1</v>
      </c>
      <c r="B60" s="5" t="s">
        <v>28</v>
      </c>
      <c r="C60" s="9" t="s">
        <v>133</v>
      </c>
      <c r="D60" s="9"/>
      <c r="E60" s="9" t="s">
        <v>133</v>
      </c>
      <c r="F60" s="9"/>
      <c r="G60" s="9">
        <v>0.48</v>
      </c>
      <c r="H60" s="12"/>
      <c r="I60" s="12"/>
    </row>
    <row r="61" spans="1:9" ht="15.75" x14ac:dyDescent="0.25">
      <c r="A61" s="4">
        <v>2</v>
      </c>
      <c r="B61" s="5" t="s">
        <v>29</v>
      </c>
      <c r="C61" s="4"/>
      <c r="D61" s="4"/>
      <c r="E61" s="4"/>
      <c r="F61" s="4"/>
      <c r="G61" s="4"/>
      <c r="H61" s="12"/>
      <c r="I61" s="12"/>
    </row>
    <row r="62" spans="1:9" ht="47.25" customHeight="1" x14ac:dyDescent="0.25">
      <c r="A62" s="185" t="s">
        <v>114</v>
      </c>
      <c r="B62" s="185"/>
      <c r="C62" s="185"/>
      <c r="D62" s="185"/>
      <c r="E62" s="185"/>
      <c r="F62" s="185"/>
      <c r="G62" s="185"/>
    </row>
    <row r="64" spans="1:9" ht="15.75" x14ac:dyDescent="0.2">
      <c r="A64" s="4"/>
      <c r="B64" s="4"/>
      <c r="C64" s="4" t="s">
        <v>30</v>
      </c>
      <c r="D64" s="4" t="s">
        <v>31</v>
      </c>
    </row>
    <row r="65" spans="1:16" ht="15.75" x14ac:dyDescent="0.2">
      <c r="A65" s="3" t="s">
        <v>38</v>
      </c>
      <c r="B65" s="10" t="s">
        <v>33</v>
      </c>
      <c r="C65" s="114" t="s">
        <v>133</v>
      </c>
      <c r="D65" s="5"/>
    </row>
    <row r="66" spans="1:16" s="17" customFormat="1" ht="15.75" x14ac:dyDescent="0.2">
      <c r="A66" s="3" t="s">
        <v>39</v>
      </c>
      <c r="B66" s="10" t="s">
        <v>35</v>
      </c>
      <c r="C66" s="114" t="s">
        <v>133</v>
      </c>
      <c r="D66" s="5"/>
      <c r="J66"/>
      <c r="K66"/>
      <c r="L66"/>
      <c r="M66"/>
      <c r="N66"/>
      <c r="O66"/>
      <c r="P66"/>
    </row>
    <row r="67" spans="1:16" ht="15.75" x14ac:dyDescent="0.2">
      <c r="A67" s="3" t="s">
        <v>115</v>
      </c>
      <c r="B67" s="10" t="s">
        <v>37</v>
      </c>
      <c r="C67" s="114" t="s">
        <v>133</v>
      </c>
      <c r="D67" s="5"/>
    </row>
    <row r="68" spans="1:16" ht="15.75" x14ac:dyDescent="0.2">
      <c r="A68" s="3" t="s">
        <v>116</v>
      </c>
      <c r="B68" s="10" t="s">
        <v>117</v>
      </c>
      <c r="C68" s="114" t="s">
        <v>133</v>
      </c>
      <c r="D68" s="5"/>
    </row>
    <row r="69" spans="1:16" ht="15.75" x14ac:dyDescent="0.2">
      <c r="A69" s="3" t="s">
        <v>118</v>
      </c>
      <c r="B69" s="10" t="s">
        <v>40</v>
      </c>
      <c r="C69" s="114" t="s">
        <v>133</v>
      </c>
      <c r="D69" s="5"/>
    </row>
    <row r="70" spans="1:16" ht="6.75" customHeight="1" x14ac:dyDescent="0.2"/>
    <row r="71" spans="1:16" ht="15.75" x14ac:dyDescent="0.25">
      <c r="B71" s="80"/>
      <c r="C71" s="113"/>
      <c r="D71" s="132" t="s">
        <v>257</v>
      </c>
      <c r="E71" s="113"/>
      <c r="F71" s="113"/>
      <c r="G71" s="113"/>
    </row>
    <row r="72" spans="1:16" ht="15.75" x14ac:dyDescent="0.25">
      <c r="B72" s="80"/>
      <c r="C72" s="131"/>
      <c r="D72" s="115" t="s">
        <v>8</v>
      </c>
      <c r="E72" s="115"/>
      <c r="F72" s="131"/>
    </row>
    <row r="73" spans="1:16" ht="15.75" x14ac:dyDescent="0.25">
      <c r="E73" s="8"/>
    </row>
    <row r="74" spans="1:16" ht="8.25" customHeight="1" x14ac:dyDescent="0.2"/>
    <row r="76" spans="1:16" ht="15.75" x14ac:dyDescent="0.25">
      <c r="C76" s="133"/>
      <c r="D76" s="183" t="s">
        <v>230</v>
      </c>
      <c r="E76" s="183"/>
      <c r="F76" s="183"/>
    </row>
  </sheetData>
  <mergeCells count="9">
    <mergeCell ref="D76:F76"/>
    <mergeCell ref="E1:H1"/>
    <mergeCell ref="A62:G62"/>
    <mergeCell ref="A5:H5"/>
    <mergeCell ref="A58:A59"/>
    <mergeCell ref="B58:B59"/>
    <mergeCell ref="D58:E58"/>
    <mergeCell ref="F58:G58"/>
    <mergeCell ref="A4:D4"/>
  </mergeCells>
  <pageMargins left="0" right="0" top="0" bottom="0" header="0" footer="0"/>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39"/>
  <sheetViews>
    <sheetView showZeros="0" tabSelected="1" workbookViewId="0">
      <selection activeCell="T10" sqref="T10:T11"/>
    </sheetView>
  </sheetViews>
  <sheetFormatPr defaultRowHeight="15" x14ac:dyDescent="0.2"/>
  <cols>
    <col min="1" max="1" width="4.875" customWidth="1"/>
    <col min="2" max="2" width="37.375" customWidth="1"/>
    <col min="3" max="3" width="10.375" customWidth="1"/>
    <col min="4" max="4" width="5.75" style="17" customWidth="1"/>
    <col min="5" max="5" width="4.75" style="17" customWidth="1"/>
    <col min="6" max="6" width="5.625" style="28" customWidth="1"/>
    <col min="7" max="7" width="5" style="17" customWidth="1"/>
    <col min="8" max="8" width="5.25" style="17" customWidth="1"/>
    <col min="9" max="9" width="5.125" style="17" customWidth="1"/>
    <col min="10" max="10" width="5" customWidth="1"/>
    <col min="11" max="11" width="5" style="29" customWidth="1"/>
    <col min="12" max="12" width="5" customWidth="1"/>
    <col min="13" max="13" width="5.75" style="92" customWidth="1"/>
    <col min="14" max="14" width="5.625" style="92" customWidth="1"/>
    <col min="15" max="15" width="5.375" style="92" customWidth="1"/>
    <col min="16" max="16" width="4.625" style="92" customWidth="1"/>
  </cols>
  <sheetData>
    <row r="1" spans="1:16" s="6" customFormat="1" ht="16.5" x14ac:dyDescent="0.25">
      <c r="A1" s="2" t="s">
        <v>7</v>
      </c>
      <c r="D1" s="2"/>
      <c r="E1" s="2"/>
      <c r="F1" s="24"/>
      <c r="I1" s="2"/>
      <c r="K1" s="24"/>
      <c r="M1" s="89"/>
      <c r="N1" s="89"/>
      <c r="O1" s="89"/>
      <c r="P1" s="90" t="s">
        <v>120</v>
      </c>
    </row>
    <row r="2" spans="1:16" s="6" customFormat="1" ht="16.5" x14ac:dyDescent="0.25">
      <c r="A2" s="1" t="s">
        <v>216</v>
      </c>
      <c r="D2" s="2"/>
      <c r="E2" s="2"/>
      <c r="F2" s="25"/>
      <c r="G2" s="2"/>
      <c r="H2" s="2"/>
      <c r="I2" s="2"/>
      <c r="K2" s="24"/>
      <c r="M2" s="89"/>
      <c r="N2" s="89"/>
      <c r="O2" s="89"/>
      <c r="P2" s="89"/>
    </row>
    <row r="3" spans="1:16" ht="15.75" customHeight="1" x14ac:dyDescent="0.25">
      <c r="A3" s="189" t="s">
        <v>0</v>
      </c>
      <c r="B3" s="189"/>
      <c r="C3" s="189"/>
      <c r="D3" s="189"/>
      <c r="E3" s="189"/>
      <c r="F3" s="189"/>
      <c r="G3" s="189"/>
      <c r="H3" s="189"/>
      <c r="I3" s="189"/>
      <c r="J3" s="189"/>
      <c r="K3" s="189"/>
      <c r="L3" s="189"/>
      <c r="M3" s="189"/>
      <c r="N3" s="189"/>
      <c r="O3" s="189"/>
      <c r="P3" s="189"/>
    </row>
    <row r="4" spans="1:16" s="14" customFormat="1" ht="19.5" customHeight="1" x14ac:dyDescent="0.2">
      <c r="A4" s="191" t="s">
        <v>174</v>
      </c>
      <c r="B4" s="191"/>
      <c r="C4" s="191"/>
      <c r="D4" s="191"/>
      <c r="E4" s="191"/>
      <c r="F4" s="191"/>
      <c r="G4" s="191"/>
      <c r="H4" s="191"/>
      <c r="I4" s="191"/>
      <c r="J4" s="191"/>
      <c r="K4" s="191"/>
      <c r="L4" s="191"/>
      <c r="M4" s="191"/>
      <c r="N4" s="191"/>
      <c r="O4" s="191"/>
      <c r="P4" s="191"/>
    </row>
    <row r="5" spans="1:16" s="14" customFormat="1" ht="8.25" customHeight="1" x14ac:dyDescent="0.25">
      <c r="A5" s="18"/>
      <c r="B5" s="18"/>
      <c r="C5" s="18"/>
      <c r="D5" s="18"/>
      <c r="E5" s="18"/>
      <c r="F5" s="26"/>
      <c r="G5" s="18"/>
      <c r="H5" s="18"/>
      <c r="I5" s="18"/>
      <c r="J5" s="18"/>
      <c r="K5" s="26"/>
      <c r="L5" s="18"/>
      <c r="M5" s="83"/>
      <c r="N5" s="83"/>
      <c r="O5" s="83"/>
      <c r="P5" s="83"/>
    </row>
    <row r="6" spans="1:16" s="14" customFormat="1" ht="15.75" x14ac:dyDescent="0.2">
      <c r="A6" s="192" t="s">
        <v>1</v>
      </c>
      <c r="B6" s="192" t="s">
        <v>2</v>
      </c>
      <c r="C6" s="192" t="s">
        <v>41</v>
      </c>
      <c r="D6" s="192" t="s">
        <v>42</v>
      </c>
      <c r="E6" s="192"/>
      <c r="F6" s="192"/>
      <c r="G6" s="192"/>
      <c r="H6" s="192"/>
      <c r="I6" s="192"/>
      <c r="J6" s="192" t="s">
        <v>43</v>
      </c>
      <c r="K6" s="192"/>
      <c r="L6" s="192"/>
      <c r="M6" s="193" t="s">
        <v>44</v>
      </c>
      <c r="N6" s="193"/>
      <c r="O6" s="193"/>
      <c r="P6" s="193"/>
    </row>
    <row r="7" spans="1:16" s="14" customFormat="1" ht="25.5" x14ac:dyDescent="0.2">
      <c r="A7" s="192"/>
      <c r="B7" s="192"/>
      <c r="C7" s="192"/>
      <c r="D7" s="22" t="s">
        <v>45</v>
      </c>
      <c r="E7" s="22" t="s">
        <v>46</v>
      </c>
      <c r="F7" s="27" t="s">
        <v>47</v>
      </c>
      <c r="G7" s="22" t="s">
        <v>48</v>
      </c>
      <c r="H7" s="22" t="s">
        <v>49</v>
      </c>
      <c r="I7" s="22" t="s">
        <v>50</v>
      </c>
      <c r="J7" s="22" t="s">
        <v>51</v>
      </c>
      <c r="K7" s="27" t="s">
        <v>52</v>
      </c>
      <c r="L7" s="22" t="s">
        <v>53</v>
      </c>
      <c r="M7" s="91" t="s">
        <v>171</v>
      </c>
      <c r="N7" s="91" t="s">
        <v>54</v>
      </c>
      <c r="O7" s="91" t="s">
        <v>172</v>
      </c>
      <c r="P7" s="91" t="s">
        <v>173</v>
      </c>
    </row>
    <row r="8" spans="1:16" s="14" customFormat="1" ht="26.25" customHeight="1" x14ac:dyDescent="0.2">
      <c r="A8" s="192"/>
      <c r="B8" s="21" t="s">
        <v>55</v>
      </c>
      <c r="C8" s="20">
        <v>46</v>
      </c>
      <c r="D8" s="20"/>
      <c r="E8" s="20"/>
      <c r="F8" s="23">
        <v>37</v>
      </c>
      <c r="G8" s="23">
        <v>3</v>
      </c>
      <c r="H8" s="23">
        <v>1</v>
      </c>
      <c r="I8" s="23">
        <v>5</v>
      </c>
      <c r="J8" s="23">
        <v>1</v>
      </c>
      <c r="K8" s="23">
        <v>38</v>
      </c>
      <c r="L8" s="23">
        <v>0</v>
      </c>
      <c r="M8" s="31">
        <v>11</v>
      </c>
      <c r="N8" s="31">
        <v>24</v>
      </c>
      <c r="O8" s="31">
        <f t="shared" ref="O8:P8" si="0">O9+O10+O17+O20</f>
        <v>0</v>
      </c>
      <c r="P8" s="31">
        <f t="shared" si="0"/>
        <v>0</v>
      </c>
    </row>
    <row r="9" spans="1:16" s="74" customFormat="1" ht="15.75" x14ac:dyDescent="0.25">
      <c r="A9" s="190" t="s">
        <v>3</v>
      </c>
      <c r="B9" s="81" t="s">
        <v>56</v>
      </c>
      <c r="C9" s="72">
        <v>35</v>
      </c>
      <c r="D9" s="72"/>
      <c r="E9" s="72"/>
      <c r="F9" s="73">
        <v>32</v>
      </c>
      <c r="G9" s="73">
        <v>3</v>
      </c>
      <c r="H9" s="73"/>
      <c r="I9" s="73">
        <v>0</v>
      </c>
      <c r="J9" s="72"/>
      <c r="K9" s="73">
        <v>35</v>
      </c>
      <c r="L9" s="72">
        <v>0</v>
      </c>
      <c r="M9" s="31">
        <v>11</v>
      </c>
      <c r="N9" s="31">
        <v>24</v>
      </c>
      <c r="O9" s="85"/>
      <c r="P9" s="85"/>
    </row>
    <row r="10" spans="1:16" s="78" customFormat="1" ht="15.75" x14ac:dyDescent="0.2">
      <c r="A10" s="190"/>
      <c r="B10" s="76" t="s">
        <v>121</v>
      </c>
      <c r="C10" s="30">
        <v>27</v>
      </c>
      <c r="D10" s="30"/>
      <c r="E10" s="30"/>
      <c r="F10" s="31">
        <v>25</v>
      </c>
      <c r="G10" s="30">
        <v>2</v>
      </c>
      <c r="H10" s="30">
        <v>0</v>
      </c>
      <c r="I10" s="30"/>
      <c r="J10" s="30">
        <v>0</v>
      </c>
      <c r="K10" s="31">
        <v>27</v>
      </c>
      <c r="L10" s="30">
        <v>0</v>
      </c>
      <c r="M10" s="30"/>
      <c r="N10" s="30"/>
      <c r="O10" s="30"/>
      <c r="P10" s="30"/>
    </row>
    <row r="11" spans="1:16" s="78" customFormat="1" ht="15.75" x14ac:dyDescent="0.2">
      <c r="A11" s="30">
        <v>1</v>
      </c>
      <c r="B11" s="76" t="s">
        <v>122</v>
      </c>
      <c r="C11" s="30"/>
      <c r="D11" s="30"/>
      <c r="E11" s="30"/>
      <c r="F11" s="31"/>
      <c r="G11" s="30"/>
      <c r="H11" s="30"/>
      <c r="I11" s="30"/>
      <c r="J11" s="30"/>
      <c r="K11" s="31"/>
      <c r="L11" s="30"/>
      <c r="M11" s="30"/>
      <c r="N11" s="30"/>
      <c r="O11" s="30"/>
      <c r="P11" s="30"/>
    </row>
    <row r="12" spans="1:16" s="78" customFormat="1" ht="15.75" x14ac:dyDescent="0.2">
      <c r="A12" s="30">
        <v>2</v>
      </c>
      <c r="B12" s="76" t="s">
        <v>123</v>
      </c>
      <c r="C12" s="30">
        <v>2</v>
      </c>
      <c r="D12" s="30"/>
      <c r="E12" s="30"/>
      <c r="F12" s="31">
        <v>2</v>
      </c>
      <c r="G12" s="30"/>
      <c r="H12" s="30"/>
      <c r="I12" s="30"/>
      <c r="J12" s="30"/>
      <c r="K12" s="31">
        <v>2</v>
      </c>
      <c r="L12" s="30">
        <v>0</v>
      </c>
      <c r="M12" s="30">
        <v>1</v>
      </c>
      <c r="N12" s="30">
        <v>1</v>
      </c>
      <c r="O12" s="30"/>
      <c r="P12" s="30"/>
    </row>
    <row r="13" spans="1:16" s="78" customFormat="1" ht="15.75" x14ac:dyDescent="0.2">
      <c r="A13" s="30">
        <v>3</v>
      </c>
      <c r="B13" s="76" t="s">
        <v>124</v>
      </c>
      <c r="C13" s="30">
        <v>2</v>
      </c>
      <c r="D13" s="30"/>
      <c r="E13" s="30"/>
      <c r="F13" s="31">
        <v>2</v>
      </c>
      <c r="G13" s="30"/>
      <c r="H13" s="30"/>
      <c r="I13" s="30"/>
      <c r="J13" s="30"/>
      <c r="K13" s="31">
        <v>2</v>
      </c>
      <c r="L13" s="30"/>
      <c r="M13" s="30">
        <v>0</v>
      </c>
      <c r="N13" s="30">
        <v>2</v>
      </c>
      <c r="O13" s="30"/>
      <c r="P13" s="30"/>
    </row>
    <row r="14" spans="1:16" s="78" customFormat="1" ht="15.75" x14ac:dyDescent="0.2">
      <c r="A14" s="30">
        <v>4</v>
      </c>
      <c r="B14" s="76" t="s">
        <v>125</v>
      </c>
      <c r="C14" s="30">
        <f t="shared" ref="C14:C29" si="1">SUM(D14:I14)</f>
        <v>1</v>
      </c>
      <c r="D14" s="30"/>
      <c r="E14" s="30"/>
      <c r="F14" s="31">
        <v>0</v>
      </c>
      <c r="G14" s="30">
        <v>1</v>
      </c>
      <c r="H14" s="30"/>
      <c r="I14" s="30"/>
      <c r="J14" s="30"/>
      <c r="K14" s="31">
        <v>1</v>
      </c>
      <c r="L14" s="30"/>
      <c r="M14" s="30"/>
      <c r="N14" s="30">
        <v>1</v>
      </c>
      <c r="O14" s="30"/>
      <c r="P14" s="30"/>
    </row>
    <row r="15" spans="1:16" s="78" customFormat="1" ht="15.75" x14ac:dyDescent="0.2">
      <c r="A15" s="30">
        <v>5</v>
      </c>
      <c r="B15" s="76" t="s">
        <v>126</v>
      </c>
      <c r="C15" s="30">
        <f t="shared" si="1"/>
        <v>1</v>
      </c>
      <c r="D15" s="30"/>
      <c r="E15" s="30"/>
      <c r="F15" s="31">
        <v>1</v>
      </c>
      <c r="G15" s="30"/>
      <c r="H15" s="30"/>
      <c r="I15" s="30"/>
      <c r="J15" s="30"/>
      <c r="K15" s="31">
        <v>1</v>
      </c>
      <c r="L15" s="30">
        <v>0</v>
      </c>
      <c r="M15" s="30">
        <v>1</v>
      </c>
      <c r="N15" s="30"/>
      <c r="O15" s="30"/>
      <c r="P15" s="30"/>
    </row>
    <row r="16" spans="1:16" s="78" customFormat="1" ht="15.75" x14ac:dyDescent="0.2">
      <c r="A16" s="30">
        <v>6</v>
      </c>
      <c r="B16" s="76" t="s">
        <v>127</v>
      </c>
      <c r="C16" s="30">
        <v>2</v>
      </c>
      <c r="D16" s="30"/>
      <c r="E16" s="30"/>
      <c r="F16" s="31">
        <v>2</v>
      </c>
      <c r="G16" s="30"/>
      <c r="H16" s="30">
        <v>0</v>
      </c>
      <c r="I16" s="30"/>
      <c r="J16" s="30">
        <v>0</v>
      </c>
      <c r="K16" s="31">
        <v>2</v>
      </c>
      <c r="L16" s="30"/>
      <c r="M16" s="30"/>
      <c r="N16" s="30">
        <v>2</v>
      </c>
      <c r="O16" s="30"/>
      <c r="P16" s="30"/>
    </row>
    <row r="17" spans="1:17" s="14" customFormat="1" ht="15.75" x14ac:dyDescent="0.2">
      <c r="A17" s="72" t="s">
        <v>4</v>
      </c>
      <c r="B17" s="81" t="s">
        <v>57</v>
      </c>
      <c r="C17" s="72">
        <v>1</v>
      </c>
      <c r="D17" s="72"/>
      <c r="E17" s="72"/>
      <c r="F17" s="73">
        <v>1</v>
      </c>
      <c r="G17" s="72"/>
      <c r="H17" s="72"/>
      <c r="I17" s="72"/>
      <c r="J17" s="72"/>
      <c r="K17" s="73">
        <v>1</v>
      </c>
      <c r="L17" s="72">
        <v>0</v>
      </c>
      <c r="M17" s="85"/>
      <c r="N17" s="85">
        <v>1</v>
      </c>
      <c r="O17" s="85"/>
      <c r="P17" s="85"/>
    </row>
    <row r="18" spans="1:17" s="14" customFormat="1" ht="15.75" x14ac:dyDescent="0.2">
      <c r="A18" s="30">
        <v>1</v>
      </c>
      <c r="B18" s="76" t="s">
        <v>58</v>
      </c>
      <c r="C18" s="30">
        <f t="shared" si="1"/>
        <v>1</v>
      </c>
      <c r="D18" s="30"/>
      <c r="E18" s="30"/>
      <c r="F18" s="31">
        <v>1</v>
      </c>
      <c r="G18" s="30"/>
      <c r="H18" s="30"/>
      <c r="I18" s="30"/>
      <c r="J18" s="30"/>
      <c r="K18" s="31">
        <v>1</v>
      </c>
      <c r="L18" s="30"/>
      <c r="M18" s="30"/>
      <c r="N18" s="30">
        <v>1</v>
      </c>
      <c r="O18" s="30"/>
      <c r="P18" s="30"/>
    </row>
    <row r="19" spans="1:17" s="14" customFormat="1" ht="15.75" x14ac:dyDescent="0.2">
      <c r="A19" s="30">
        <v>2</v>
      </c>
      <c r="B19" s="76" t="s">
        <v>59</v>
      </c>
      <c r="C19" s="30">
        <v>0</v>
      </c>
      <c r="D19" s="30"/>
      <c r="E19" s="30"/>
      <c r="F19" s="31">
        <v>0</v>
      </c>
      <c r="G19" s="30"/>
      <c r="H19" s="30"/>
      <c r="I19" s="30"/>
      <c r="J19" s="30"/>
      <c r="K19" s="31"/>
      <c r="L19" s="30">
        <v>0</v>
      </c>
      <c r="M19" s="30">
        <v>0</v>
      </c>
      <c r="N19" s="30"/>
      <c r="O19" s="30"/>
      <c r="P19" s="30"/>
    </row>
    <row r="20" spans="1:17" s="14" customFormat="1" ht="15.75" x14ac:dyDescent="0.2">
      <c r="A20" s="72" t="s">
        <v>5</v>
      </c>
      <c r="B20" s="81" t="s">
        <v>60</v>
      </c>
      <c r="C20" s="72">
        <f>SUM(C21:C33)</f>
        <v>10</v>
      </c>
      <c r="D20" s="72">
        <f t="shared" ref="D20:G20" si="2">SUM(D21:D33)</f>
        <v>0</v>
      </c>
      <c r="E20" s="72">
        <f t="shared" si="2"/>
        <v>0</v>
      </c>
      <c r="F20" s="72">
        <v>4</v>
      </c>
      <c r="G20" s="72">
        <f t="shared" si="2"/>
        <v>0</v>
      </c>
      <c r="H20" s="72">
        <v>1</v>
      </c>
      <c r="I20" s="72">
        <v>5</v>
      </c>
      <c r="J20" s="72">
        <v>1</v>
      </c>
      <c r="K20" s="72">
        <v>2</v>
      </c>
      <c r="L20" s="72">
        <v>0</v>
      </c>
      <c r="M20" s="85">
        <v>1</v>
      </c>
      <c r="N20" s="85"/>
      <c r="O20" s="85"/>
      <c r="P20" s="85"/>
      <c r="Q20" s="75"/>
    </row>
    <row r="21" spans="1:17" s="14" customFormat="1" ht="15.75" x14ac:dyDescent="0.2">
      <c r="A21" s="30">
        <v>1</v>
      </c>
      <c r="B21" s="76" t="s">
        <v>61</v>
      </c>
      <c r="C21" s="30">
        <f t="shared" si="1"/>
        <v>0</v>
      </c>
      <c r="D21" s="30"/>
      <c r="E21" s="30"/>
      <c r="F21" s="31"/>
      <c r="G21" s="30"/>
      <c r="H21" s="30"/>
      <c r="I21" s="30"/>
      <c r="J21" s="30"/>
      <c r="K21" s="31"/>
      <c r="L21" s="30"/>
      <c r="M21" s="30"/>
      <c r="N21" s="30"/>
      <c r="O21" s="30"/>
      <c r="P21" s="30"/>
    </row>
    <row r="22" spans="1:17" s="14" customFormat="1" ht="15.75" x14ac:dyDescent="0.2">
      <c r="A22" s="30">
        <v>2</v>
      </c>
      <c r="B22" s="76" t="s">
        <v>62</v>
      </c>
      <c r="C22" s="30">
        <v>1</v>
      </c>
      <c r="D22" s="30"/>
      <c r="E22" s="30"/>
      <c r="F22" s="31">
        <v>1</v>
      </c>
      <c r="G22" s="30"/>
      <c r="H22" s="30">
        <v>0</v>
      </c>
      <c r="I22" s="30"/>
      <c r="J22" s="30"/>
      <c r="K22" s="31"/>
      <c r="L22" s="30"/>
      <c r="M22" s="30"/>
      <c r="N22" s="30"/>
      <c r="O22" s="30"/>
      <c r="P22" s="30"/>
    </row>
    <row r="23" spans="1:17" ht="15.75" x14ac:dyDescent="0.2">
      <c r="A23" s="30">
        <v>3</v>
      </c>
      <c r="B23" s="76" t="s">
        <v>63</v>
      </c>
      <c r="C23" s="30">
        <f t="shared" si="1"/>
        <v>0</v>
      </c>
      <c r="D23" s="30"/>
      <c r="E23" s="30"/>
      <c r="F23" s="31"/>
      <c r="G23" s="30"/>
      <c r="H23" s="30"/>
      <c r="I23" s="30"/>
      <c r="J23" s="30"/>
      <c r="K23" s="31"/>
      <c r="L23" s="30"/>
      <c r="M23" s="30"/>
      <c r="N23" s="30"/>
      <c r="O23" s="30"/>
      <c r="P23" s="30"/>
    </row>
    <row r="24" spans="1:17" ht="15.75" x14ac:dyDescent="0.2">
      <c r="A24" s="30">
        <v>4</v>
      </c>
      <c r="B24" s="76" t="s">
        <v>64</v>
      </c>
      <c r="C24" s="30">
        <v>1</v>
      </c>
      <c r="D24" s="30"/>
      <c r="E24" s="30"/>
      <c r="F24" s="31"/>
      <c r="G24" s="30"/>
      <c r="H24" s="30">
        <v>1</v>
      </c>
      <c r="I24" s="30"/>
      <c r="J24" s="30"/>
      <c r="K24" s="31"/>
      <c r="L24" s="30"/>
      <c r="M24" s="30"/>
      <c r="N24" s="30"/>
      <c r="O24" s="30"/>
      <c r="P24" s="30"/>
    </row>
    <row r="25" spans="1:17" ht="15.75" x14ac:dyDescent="0.2">
      <c r="A25" s="30">
        <v>5</v>
      </c>
      <c r="B25" s="76" t="s">
        <v>128</v>
      </c>
      <c r="C25" s="30">
        <f t="shared" si="1"/>
        <v>1</v>
      </c>
      <c r="D25" s="30"/>
      <c r="E25" s="30"/>
      <c r="F25" s="31">
        <v>1</v>
      </c>
      <c r="G25" s="30"/>
      <c r="H25" s="30"/>
      <c r="I25" s="30"/>
      <c r="J25" s="30">
        <v>1</v>
      </c>
      <c r="K25" s="31"/>
      <c r="L25" s="30"/>
      <c r="M25" s="30"/>
      <c r="N25" s="30"/>
      <c r="O25" s="30"/>
      <c r="P25" s="30"/>
    </row>
    <row r="26" spans="1:17" ht="15.75" x14ac:dyDescent="0.2">
      <c r="A26" s="30">
        <v>6</v>
      </c>
      <c r="B26" s="76" t="s">
        <v>129</v>
      </c>
      <c r="C26" s="30">
        <v>1</v>
      </c>
      <c r="D26" s="30"/>
      <c r="E26" s="30"/>
      <c r="F26" s="31">
        <v>1</v>
      </c>
      <c r="G26" s="30"/>
      <c r="H26" s="30"/>
      <c r="I26" s="30"/>
      <c r="J26" s="30"/>
      <c r="K26" s="31">
        <v>1</v>
      </c>
      <c r="L26" s="30"/>
      <c r="M26" s="30"/>
      <c r="N26" s="30"/>
      <c r="O26" s="30"/>
      <c r="P26" s="30"/>
    </row>
    <row r="27" spans="1:17" ht="15.75" x14ac:dyDescent="0.2">
      <c r="A27" s="30">
        <v>7</v>
      </c>
      <c r="B27" s="76" t="s">
        <v>139</v>
      </c>
      <c r="C27" s="30">
        <f t="shared" si="1"/>
        <v>0</v>
      </c>
      <c r="D27" s="30"/>
      <c r="E27" s="30"/>
      <c r="F27" s="31"/>
      <c r="G27" s="30"/>
      <c r="H27" s="30"/>
      <c r="I27" s="30"/>
      <c r="J27" s="30"/>
      <c r="K27" s="31"/>
      <c r="L27" s="30"/>
      <c r="M27" s="30"/>
      <c r="N27" s="30"/>
      <c r="O27" s="30"/>
      <c r="P27" s="30"/>
    </row>
    <row r="28" spans="1:17" ht="18.75" customHeight="1" x14ac:dyDescent="0.2">
      <c r="A28" s="30">
        <v>8</v>
      </c>
      <c r="B28" s="76" t="s">
        <v>130</v>
      </c>
      <c r="C28" s="30">
        <f t="shared" si="1"/>
        <v>0</v>
      </c>
      <c r="D28" s="30"/>
      <c r="E28" s="30"/>
      <c r="F28" s="31"/>
      <c r="G28" s="30"/>
      <c r="H28" s="30"/>
      <c r="I28" s="30"/>
      <c r="J28" s="30"/>
      <c r="K28" s="31"/>
      <c r="L28" s="30"/>
      <c r="M28" s="30"/>
      <c r="N28" s="30"/>
      <c r="O28" s="30"/>
      <c r="P28" s="30"/>
    </row>
    <row r="29" spans="1:17" ht="15.75" x14ac:dyDescent="0.2">
      <c r="A29" s="30">
        <v>9</v>
      </c>
      <c r="B29" s="76" t="s">
        <v>134</v>
      </c>
      <c r="C29" s="30">
        <f t="shared" si="1"/>
        <v>1</v>
      </c>
      <c r="D29" s="30"/>
      <c r="E29" s="30"/>
      <c r="F29" s="31">
        <v>1</v>
      </c>
      <c r="G29" s="30"/>
      <c r="H29" s="30"/>
      <c r="I29" s="30"/>
      <c r="J29" s="30"/>
      <c r="K29" s="31">
        <v>1</v>
      </c>
      <c r="L29" s="30"/>
      <c r="M29" s="30">
        <v>1</v>
      </c>
      <c r="N29" s="30"/>
      <c r="O29" s="30"/>
      <c r="P29" s="30"/>
    </row>
    <row r="30" spans="1:17" ht="15.75" x14ac:dyDescent="0.2">
      <c r="A30" s="30">
        <v>10</v>
      </c>
      <c r="B30" s="76" t="s">
        <v>135</v>
      </c>
      <c r="C30" s="30">
        <v>3</v>
      </c>
      <c r="D30" s="30"/>
      <c r="E30" s="30"/>
      <c r="F30" s="31"/>
      <c r="G30" s="30"/>
      <c r="H30" s="30"/>
      <c r="I30" s="30">
        <v>3</v>
      </c>
      <c r="J30" s="30"/>
      <c r="K30" s="31"/>
      <c r="L30" s="30"/>
      <c r="M30" s="30"/>
      <c r="N30" s="30"/>
      <c r="O30" s="30"/>
      <c r="P30" s="30"/>
    </row>
    <row r="31" spans="1:17" ht="15.75" x14ac:dyDescent="0.2">
      <c r="A31" s="30">
        <v>11</v>
      </c>
      <c r="B31" s="76" t="s">
        <v>136</v>
      </c>
      <c r="C31" s="30">
        <v>2</v>
      </c>
      <c r="D31" s="30"/>
      <c r="E31" s="30"/>
      <c r="F31" s="31"/>
      <c r="G31" s="30"/>
      <c r="H31" s="30"/>
      <c r="I31" s="30">
        <v>2</v>
      </c>
      <c r="J31" s="30"/>
      <c r="K31" s="31"/>
      <c r="L31" s="30"/>
      <c r="M31" s="30"/>
      <c r="N31" s="30"/>
      <c r="O31" s="30"/>
      <c r="P31" s="30"/>
    </row>
    <row r="32" spans="1:17" ht="15.75" x14ac:dyDescent="0.2">
      <c r="A32" s="30">
        <v>12</v>
      </c>
      <c r="B32" s="76" t="s">
        <v>137</v>
      </c>
      <c r="C32" s="30"/>
      <c r="D32" s="30"/>
      <c r="E32" s="30"/>
      <c r="F32" s="31"/>
      <c r="G32" s="30"/>
      <c r="H32" s="30"/>
      <c r="I32" s="30"/>
      <c r="J32" s="30"/>
      <c r="K32" s="31"/>
      <c r="L32" s="30"/>
      <c r="M32" s="30"/>
      <c r="N32" s="30"/>
      <c r="O32" s="30"/>
      <c r="P32" s="30"/>
    </row>
    <row r="33" spans="1:16" ht="15.75" x14ac:dyDescent="0.2">
      <c r="A33" s="30">
        <v>13</v>
      </c>
      <c r="B33" s="76" t="s">
        <v>138</v>
      </c>
      <c r="C33" s="30"/>
      <c r="D33" s="30"/>
      <c r="E33" s="30"/>
      <c r="F33" s="31"/>
      <c r="G33" s="30"/>
      <c r="H33" s="30"/>
      <c r="I33" s="30"/>
      <c r="J33" s="30"/>
      <c r="K33" s="31"/>
      <c r="L33" s="30"/>
      <c r="M33" s="30"/>
      <c r="N33" s="30"/>
      <c r="O33" s="30"/>
      <c r="P33" s="30"/>
    </row>
    <row r="34" spans="1:16" ht="15.75" x14ac:dyDescent="0.25">
      <c r="I34" s="175" t="s">
        <v>256</v>
      </c>
      <c r="J34" s="175"/>
      <c r="K34" s="175"/>
      <c r="L34" s="175"/>
      <c r="M34" s="175"/>
      <c r="N34" s="175"/>
      <c r="O34" s="175"/>
      <c r="P34" s="175"/>
    </row>
    <row r="35" spans="1:16" ht="15.75" x14ac:dyDescent="0.25">
      <c r="I35" s="79"/>
      <c r="J35" s="79"/>
      <c r="K35"/>
      <c r="L35" s="86"/>
      <c r="M35" s="84" t="s">
        <v>8</v>
      </c>
      <c r="N35" s="87"/>
      <c r="P35" s="93"/>
    </row>
    <row r="36" spans="1:16" ht="15.75" x14ac:dyDescent="0.25">
      <c r="K36"/>
      <c r="L36" s="87"/>
      <c r="M36" s="87"/>
      <c r="N36" s="87"/>
    </row>
    <row r="37" spans="1:16" x14ac:dyDescent="0.2">
      <c r="K37"/>
    </row>
    <row r="39" spans="1:16" x14ac:dyDescent="0.2">
      <c r="L39" s="116" t="s">
        <v>230</v>
      </c>
    </row>
  </sheetData>
  <mergeCells count="10">
    <mergeCell ref="I34:P34"/>
    <mergeCell ref="A9:A10"/>
    <mergeCell ref="A3:P3"/>
    <mergeCell ref="A4:P4"/>
    <mergeCell ref="A6:A8"/>
    <mergeCell ref="B6:B7"/>
    <mergeCell ref="C6:C7"/>
    <mergeCell ref="D6:I6"/>
    <mergeCell ref="J6:L6"/>
    <mergeCell ref="M6:P6"/>
  </mergeCells>
  <pageMargins left="0.70866141732283472" right="0.70866141732283472" top="0.15748031496062992" bottom="0.35433070866141736" header="0.31496062992125984" footer="0.31496062992125984"/>
  <pageSetup paperSize="9" scale="95"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Biểu 5</vt:lpstr>
      <vt:lpstr>Bieu 6</vt:lpstr>
      <vt:lpstr>Bieu 7</vt:lpstr>
      <vt:lpstr>Biểu 8</vt:lpstr>
      <vt:lpstr>'Bieu 7'!chuong_pl_2_name</vt:lpstr>
      <vt:lpstr>'Bieu 7'!chuong_pl_2_name_name</vt:lpstr>
      <vt:lpstr>'Biểu 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2021-10-13T13:03:37Z</dcterms:modified>
</cp:coreProperties>
</file>